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updateLinks="never" defaultThemeVersion="166925"/>
  <mc:AlternateContent xmlns:mc="http://schemas.openxmlformats.org/markup-compatibility/2006">
    <mc:Choice Requires="x15">
      <x15ac:absPath xmlns:x15ac="http://schemas.microsoft.com/office/spreadsheetml/2010/11/ac" url="D:\main\書類\Dropbox\___INBOX\2023-09-13_1705\"/>
    </mc:Choice>
  </mc:AlternateContent>
  <xr:revisionPtr revIDLastSave="0" documentId="13_ncr:1_{2EFEC368-88A2-416C-803D-7E81B83B857A}" xr6:coauthVersionLast="47" xr6:coauthVersionMax="47" xr10:uidLastSave="{00000000-0000-0000-0000-000000000000}"/>
  <bookViews>
    <workbookView xWindow="10552" yWindow="3433" windowWidth="27798" windowHeight="18190" xr2:uid="{0785855B-5544-4870-9AF6-2612CFD2A1E8}"/>
  </bookViews>
  <sheets>
    <sheet name="66" sheetId="2" r:id="rId1"/>
  </sheets>
  <externalReferences>
    <externalReference r:id="rId2"/>
  </externalReferences>
  <definedNames>
    <definedName name="_xlnm.Print_Area" localSheetId="0">'66'!$A$1:$AB$137</definedName>
    <definedName name="決まり技">[1]技!$B$1:$B$106</definedName>
    <definedName name="試合No">[1]試合記録!$C$1:$C$553</definedName>
    <definedName name="試合時間L">[1]試合記録!$A$1</definedName>
    <definedName name="試合時間S">[1]試合記録!$C$1</definedName>
    <definedName name="青">[1]試合記録!$E$1:$E$553</definedName>
    <definedName name="白">[1]試合記録!$D$1:$D$553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 i="2" l="1"/>
  <c r="E2" i="2" s="1"/>
  <c r="K3" i="2" s="1"/>
  <c r="D3" i="2"/>
  <c r="E3" i="2" s="1"/>
  <c r="K7" i="2" s="1"/>
  <c r="D4" i="2"/>
  <c r="E4" i="2" s="1"/>
  <c r="K11" i="2" s="1"/>
  <c r="D5" i="2"/>
  <c r="F5" i="2" s="1"/>
  <c r="K16" i="2" s="1"/>
  <c r="D6" i="2"/>
  <c r="E6" i="2" s="1"/>
  <c r="K19" i="2" s="1"/>
  <c r="D7" i="2"/>
  <c r="F7" i="2" s="1"/>
  <c r="K24" i="2" s="1"/>
  <c r="D8" i="2"/>
  <c r="E8" i="2" s="1"/>
  <c r="K27" i="2" s="1"/>
  <c r="D9" i="2"/>
  <c r="E9" i="2" s="1"/>
  <c r="K31" i="2" s="1"/>
  <c r="D10" i="2"/>
  <c r="F10" i="2" s="1"/>
  <c r="K36" i="2" s="1"/>
  <c r="D11" i="2"/>
  <c r="E11" i="2" s="1"/>
  <c r="K39" i="2" s="1"/>
  <c r="D12" i="2"/>
  <c r="D13" i="2"/>
  <c r="F13" i="2" s="1"/>
  <c r="K48" i="2" s="1"/>
  <c r="D14" i="2"/>
  <c r="E14" i="2" s="1"/>
  <c r="K51" i="2" s="1"/>
  <c r="D15" i="2"/>
  <c r="F15" i="2" s="1"/>
  <c r="K56" i="2" s="1"/>
  <c r="D16" i="2"/>
  <c r="F16" i="2" s="1"/>
  <c r="D17" i="2"/>
  <c r="E17" i="2" s="1"/>
  <c r="K63" i="2" s="1"/>
  <c r="D18" i="2"/>
  <c r="F18" i="2" s="1"/>
  <c r="K68" i="2" s="1"/>
  <c r="D19" i="2"/>
  <c r="D20" i="2"/>
  <c r="D21" i="2"/>
  <c r="F21" i="2" s="1"/>
  <c r="D22" i="2"/>
  <c r="E22" i="2" s="1"/>
  <c r="K83" i="2" s="1"/>
  <c r="D23" i="2"/>
  <c r="E23" i="2" s="1"/>
  <c r="K87" i="2" s="1"/>
  <c r="D24" i="2"/>
  <c r="F24" i="2" s="1"/>
  <c r="K92" i="2" s="1"/>
  <c r="D25" i="2"/>
  <c r="D26" i="2"/>
  <c r="F26" i="2" s="1"/>
  <c r="K100" i="2" s="1"/>
  <c r="D27" i="2"/>
  <c r="D28" i="2"/>
  <c r="D29" i="2"/>
  <c r="F29" i="2" s="1"/>
  <c r="D30" i="2"/>
  <c r="E30" i="2" s="1"/>
  <c r="K115" i="2" s="1"/>
  <c r="D31" i="2"/>
  <c r="F31" i="2" s="1"/>
  <c r="D32" i="2"/>
  <c r="E32" i="2" s="1"/>
  <c r="D33" i="2"/>
  <c r="E33" i="2" s="1"/>
  <c r="K127" i="2" s="1"/>
  <c r="D34" i="2"/>
  <c r="E34" i="2" s="1"/>
  <c r="X3" i="2" s="1"/>
  <c r="D35" i="2"/>
  <c r="F35" i="2" s="1"/>
  <c r="X8" i="2" s="1"/>
  <c r="D36" i="2"/>
  <c r="D37" i="2"/>
  <c r="F37" i="2" s="1"/>
  <c r="X16" i="2" s="1"/>
  <c r="D38" i="2"/>
  <c r="F38" i="2" s="1"/>
  <c r="X20" i="2" s="1"/>
  <c r="E38" i="2"/>
  <c r="X19" i="2" s="1"/>
  <c r="D39" i="2"/>
  <c r="E39" i="2" s="1"/>
  <c r="X23" i="2" s="1"/>
  <c r="D40" i="2"/>
  <c r="F40" i="2" s="1"/>
  <c r="X28" i="2" s="1"/>
  <c r="D41" i="2"/>
  <c r="F41" i="2" s="1"/>
  <c r="X32" i="2" s="1"/>
  <c r="D42" i="2"/>
  <c r="E42" i="2" s="1"/>
  <c r="X35" i="2" s="1"/>
  <c r="D43" i="2"/>
  <c r="E43" i="2" s="1"/>
  <c r="X39" i="2" s="1"/>
  <c r="D44" i="2"/>
  <c r="F44" i="2" s="1"/>
  <c r="X44" i="2" s="1"/>
  <c r="D45" i="2"/>
  <c r="E45" i="2" s="1"/>
  <c r="X47" i="2" s="1"/>
  <c r="D46" i="2"/>
  <c r="D47" i="2"/>
  <c r="E47" i="2" s="1"/>
  <c r="X55" i="2" s="1"/>
  <c r="D48" i="2"/>
  <c r="E48" i="2" s="1"/>
  <c r="X59" i="2" s="1"/>
  <c r="D49" i="2"/>
  <c r="F49" i="2" s="1"/>
  <c r="X64" i="2" s="1"/>
  <c r="D50" i="2"/>
  <c r="E50" i="2" s="1"/>
  <c r="X67" i="2" s="1"/>
  <c r="D51" i="2"/>
  <c r="F51" i="2" s="1"/>
  <c r="X72" i="2" s="1"/>
  <c r="D52" i="2"/>
  <c r="D53" i="2"/>
  <c r="F53" i="2" s="1"/>
  <c r="X80" i="2" s="1"/>
  <c r="D54" i="2"/>
  <c r="E54" i="2" s="1"/>
  <c r="X83" i="2" s="1"/>
  <c r="D55" i="2"/>
  <c r="E55" i="2" s="1"/>
  <c r="X87" i="2" s="1"/>
  <c r="D56" i="2"/>
  <c r="E56" i="2" s="1"/>
  <c r="X91" i="2" s="1"/>
  <c r="D57" i="2"/>
  <c r="F57" i="2" s="1"/>
  <c r="X96" i="2" s="1"/>
  <c r="D58" i="2"/>
  <c r="E58" i="2" s="1"/>
  <c r="X99" i="2" s="1"/>
  <c r="D59" i="2"/>
  <c r="F59" i="2" s="1"/>
  <c r="X104" i="2" s="1"/>
  <c r="D60" i="2"/>
  <c r="F60" i="2" s="1"/>
  <c r="K60" i="2"/>
  <c r="D61" i="2"/>
  <c r="E61" i="2" s="1"/>
  <c r="X111" i="2" s="1"/>
  <c r="D62" i="2"/>
  <c r="E62" i="2" s="1"/>
  <c r="X115" i="2" s="1"/>
  <c r="D63" i="2"/>
  <c r="F63" i="2" s="1"/>
  <c r="X120" i="2" s="1"/>
  <c r="D64" i="2"/>
  <c r="D65" i="2"/>
  <c r="E65" i="2" s="1"/>
  <c r="F65" i="2"/>
  <c r="X128" i="2" s="1"/>
  <c r="D66" i="2"/>
  <c r="E66" i="2" s="1"/>
  <c r="L4" i="2" s="1"/>
  <c r="D67" i="2"/>
  <c r="F67" i="2" s="1"/>
  <c r="L14" i="2" s="1"/>
  <c r="D68" i="2"/>
  <c r="F68" i="2" s="1"/>
  <c r="L22" i="2" s="1"/>
  <c r="D69" i="2"/>
  <c r="E69" i="2" s="1"/>
  <c r="L28" i="2" s="1"/>
  <c r="D70" i="2"/>
  <c r="E70" i="2" s="1"/>
  <c r="L36" i="2" s="1"/>
  <c r="D71" i="2"/>
  <c r="E71" i="2" s="1"/>
  <c r="L44" i="2" s="1"/>
  <c r="D72" i="2"/>
  <c r="F72" i="2" s="1"/>
  <c r="L54" i="2" s="1"/>
  <c r="D73" i="2"/>
  <c r="F73" i="2" s="1"/>
  <c r="L62" i="2" s="1"/>
  <c r="D74" i="2"/>
  <c r="E74" i="2" s="1"/>
  <c r="L68" i="2" s="1"/>
  <c r="F74" i="2"/>
  <c r="L70" i="2" s="1"/>
  <c r="D75" i="2"/>
  <c r="F75" i="2" s="1"/>
  <c r="L78" i="2" s="1"/>
  <c r="D76" i="2"/>
  <c r="E76" i="2" s="1"/>
  <c r="L84" i="2" s="1"/>
  <c r="D77" i="2"/>
  <c r="E77" i="2" s="1"/>
  <c r="L92" i="2" s="1"/>
  <c r="D78" i="2"/>
  <c r="D79" i="2"/>
  <c r="E79" i="2" s="1"/>
  <c r="L108" i="2" s="1"/>
  <c r="D80" i="2"/>
  <c r="E80" i="2" s="1"/>
  <c r="L116" i="2" s="1"/>
  <c r="K80" i="2"/>
  <c r="D81" i="2"/>
  <c r="F81" i="2" s="1"/>
  <c r="L126" i="2" s="1"/>
  <c r="D82" i="2"/>
  <c r="E82" i="2" s="1"/>
  <c r="W4" i="2" s="1"/>
  <c r="D83" i="2"/>
  <c r="E83" i="2" s="1"/>
  <c r="W12" i="2" s="1"/>
  <c r="D84" i="2"/>
  <c r="E84" i="2" s="1"/>
  <c r="W20" i="2" s="1"/>
  <c r="D85" i="2"/>
  <c r="E85" i="2" s="1"/>
  <c r="W28" i="2" s="1"/>
  <c r="D86" i="2"/>
  <c r="D87" i="2"/>
  <c r="F87" i="2" s="1"/>
  <c r="W46" i="2" s="1"/>
  <c r="D88" i="2"/>
  <c r="F88" i="2" s="1"/>
  <c r="W54" i="2" s="1"/>
  <c r="D89" i="2"/>
  <c r="E89" i="2" s="1"/>
  <c r="W60" i="2" s="1"/>
  <c r="D90" i="2"/>
  <c r="F90" i="2" s="1"/>
  <c r="W70" i="2" s="1"/>
  <c r="D91" i="2"/>
  <c r="E91" i="2" s="1"/>
  <c r="W76" i="2" s="1"/>
  <c r="D92" i="2"/>
  <c r="E92" i="2" s="1"/>
  <c r="W84" i="2" s="1"/>
  <c r="D93" i="2"/>
  <c r="E93" i="2" s="1"/>
  <c r="W92" i="2" s="1"/>
  <c r="D94" i="2"/>
  <c r="E94" i="2" s="1"/>
  <c r="W100" i="2" s="1"/>
  <c r="F94" i="2"/>
  <c r="W102" i="2" s="1"/>
  <c r="D95" i="2"/>
  <c r="E95" i="2" s="1"/>
  <c r="W108" i="2" s="1"/>
  <c r="D96" i="2"/>
  <c r="E96" i="2" s="1"/>
  <c r="W116" i="2" s="1"/>
  <c r="D97" i="2"/>
  <c r="F97" i="2" s="1"/>
  <c r="D98" i="2"/>
  <c r="F98" i="2" s="1"/>
  <c r="M10" i="2" s="1"/>
  <c r="D99" i="2"/>
  <c r="F99" i="2" s="1"/>
  <c r="M26" i="2" s="1"/>
  <c r="D100" i="2"/>
  <c r="F100" i="2" s="1"/>
  <c r="M42" i="2" s="1"/>
  <c r="D101" i="2"/>
  <c r="E101" i="2" s="1"/>
  <c r="M54" i="2" s="1"/>
  <c r="D102" i="2"/>
  <c r="E102" i="2"/>
  <c r="M70" i="2" s="1"/>
  <c r="F102" i="2"/>
  <c r="M74" i="2" s="1"/>
  <c r="D103" i="2"/>
  <c r="E103" i="2" s="1"/>
  <c r="M86" i="2" s="1"/>
  <c r="D104" i="2"/>
  <c r="E104" i="2" s="1"/>
  <c r="M102" i="2" s="1"/>
  <c r="D105" i="2"/>
  <c r="F105" i="2" s="1"/>
  <c r="M122" i="2" s="1"/>
  <c r="D106" i="2"/>
  <c r="F106" i="2" s="1"/>
  <c r="V10" i="2" s="1"/>
  <c r="D107" i="2"/>
  <c r="E107" i="2"/>
  <c r="V22" i="2" s="1"/>
  <c r="F107" i="2"/>
  <c r="V26" i="2" s="1"/>
  <c r="D108" i="2"/>
  <c r="F108" i="2" s="1"/>
  <c r="V42" i="2" s="1"/>
  <c r="X108" i="2"/>
  <c r="D109" i="2"/>
  <c r="E109" i="2" s="1"/>
  <c r="V54" i="2" s="1"/>
  <c r="D110" i="2"/>
  <c r="E110" i="2" s="1"/>
  <c r="V70" i="2" s="1"/>
  <c r="D111" i="2"/>
  <c r="E111" i="2" s="1"/>
  <c r="V86" i="2" s="1"/>
  <c r="D112" i="2"/>
  <c r="E112" i="2" s="1"/>
  <c r="V102" i="2" s="1"/>
  <c r="K112" i="2"/>
  <c r="D113" i="2"/>
  <c r="F113" i="2" s="1"/>
  <c r="V122" i="2" s="1"/>
  <c r="D114" i="2"/>
  <c r="F114" i="2" s="1"/>
  <c r="N18" i="2" s="1"/>
  <c r="D115" i="2"/>
  <c r="F115" i="2" s="1"/>
  <c r="N50" i="2" s="1"/>
  <c r="D116" i="2"/>
  <c r="E116" i="2" s="1"/>
  <c r="N74" i="2" s="1"/>
  <c r="D117" i="2"/>
  <c r="E117" i="2" s="1"/>
  <c r="N106" i="2" s="1"/>
  <c r="D118" i="2"/>
  <c r="E118" i="2" s="1"/>
  <c r="U10" i="2" s="1"/>
  <c r="D119" i="2"/>
  <c r="E119" i="2" s="1"/>
  <c r="U42" i="2" s="1"/>
  <c r="D120" i="2"/>
  <c r="F120" i="2" s="1"/>
  <c r="U82" i="2" s="1"/>
  <c r="K120" i="2"/>
  <c r="D121" i="2"/>
  <c r="F121" i="2" s="1"/>
  <c r="U114" i="2" s="1"/>
  <c r="D122" i="2"/>
  <c r="E122" i="2" s="1"/>
  <c r="O18" i="2" s="1"/>
  <c r="D123" i="2"/>
  <c r="F123" i="2" s="1"/>
  <c r="O98" i="2" s="1"/>
  <c r="K123" i="2"/>
  <c r="D124" i="2"/>
  <c r="F124" i="2" s="1"/>
  <c r="T34" i="2" s="1"/>
  <c r="D125" i="2"/>
  <c r="E125" i="2" s="1"/>
  <c r="T82" i="2" s="1"/>
  <c r="D126" i="2"/>
  <c r="E126" i="2" s="1"/>
  <c r="P34" i="2" s="1"/>
  <c r="W126" i="2"/>
  <c r="D127" i="2"/>
  <c r="E127" i="2" s="1"/>
  <c r="S34" i="2" s="1"/>
  <c r="X127" i="2"/>
  <c r="D128" i="2"/>
  <c r="E128" i="2" s="1"/>
  <c r="Q65" i="2" s="1"/>
  <c r="D129" i="2"/>
  <c r="E129" i="2"/>
  <c r="K133" i="2" s="1"/>
  <c r="F129" i="2"/>
  <c r="K134" i="2" s="1"/>
  <c r="D130" i="2"/>
  <c r="E130" i="2" s="1"/>
  <c r="X133" i="2" s="1"/>
  <c r="D131" i="2"/>
  <c r="E131" i="2" s="1"/>
  <c r="N136" i="2" s="1"/>
  <c r="H132" i="2"/>
  <c r="I132" i="2"/>
  <c r="Z132" i="2"/>
  <c r="AA132" i="2"/>
  <c r="H134" i="2"/>
  <c r="I134" i="2"/>
  <c r="Z134" i="2"/>
  <c r="AA134" i="2"/>
  <c r="I136" i="2"/>
  <c r="V136" i="2"/>
  <c r="F109" i="2" l="1"/>
  <c r="V58" i="2" s="1"/>
  <c r="F48" i="2"/>
  <c r="X60" i="2" s="1"/>
  <c r="F30" i="2"/>
  <c r="K116" i="2" s="1"/>
  <c r="E123" i="2"/>
  <c r="O82" i="2" s="1"/>
  <c r="F42" i="2"/>
  <c r="X36" i="2" s="1"/>
  <c r="F23" i="2"/>
  <c r="K88" i="2" s="1"/>
  <c r="F122" i="2"/>
  <c r="O34" i="2" s="1"/>
  <c r="F117" i="2"/>
  <c r="N114" i="2" s="1"/>
  <c r="E72" i="2"/>
  <c r="L52" i="2" s="1"/>
  <c r="E108" i="2"/>
  <c r="V38" i="2" s="1"/>
  <c r="E40" i="2"/>
  <c r="X27" i="2" s="1"/>
  <c r="F82" i="2"/>
  <c r="W6" i="2" s="1"/>
  <c r="E44" i="2"/>
  <c r="X43" i="2" s="1"/>
  <c r="E124" i="2"/>
  <c r="T18" i="2" s="1"/>
  <c r="E63" i="2"/>
  <c r="X119" i="2" s="1"/>
  <c r="F45" i="2"/>
  <c r="X48" i="2" s="1"/>
  <c r="E37" i="2"/>
  <c r="X15" i="2" s="1"/>
  <c r="E26" i="2"/>
  <c r="K99" i="2" s="1"/>
  <c r="E21" i="2"/>
  <c r="K79" i="2" s="1"/>
  <c r="E97" i="2"/>
  <c r="W124" i="2" s="1"/>
  <c r="E88" i="2"/>
  <c r="W52" i="2" s="1"/>
  <c r="F77" i="2"/>
  <c r="L94" i="2" s="1"/>
  <c r="E53" i="2"/>
  <c r="X79" i="2" s="1"/>
  <c r="F14" i="2"/>
  <c r="K52" i="2" s="1"/>
  <c r="F118" i="2"/>
  <c r="U18" i="2" s="1"/>
  <c r="F58" i="2"/>
  <c r="X100" i="2" s="1"/>
  <c r="E100" i="2"/>
  <c r="M38" i="2" s="1"/>
  <c r="F91" i="2"/>
  <c r="W78" i="2" s="1"/>
  <c r="F61" i="2"/>
  <c r="X112" i="2" s="1"/>
  <c r="E24" i="2"/>
  <c r="K91" i="2" s="1"/>
  <c r="E5" i="2"/>
  <c r="K15" i="2" s="1"/>
  <c r="F95" i="2"/>
  <c r="W110" i="2" s="1"/>
  <c r="E75" i="2"/>
  <c r="L76" i="2" s="1"/>
  <c r="F47" i="2"/>
  <c r="X56" i="2" s="1"/>
  <c r="F43" i="2"/>
  <c r="X40" i="2" s="1"/>
  <c r="F39" i="2"/>
  <c r="X24" i="2" s="1"/>
  <c r="E113" i="2"/>
  <c r="V118" i="2" s="1"/>
  <c r="E106" i="2"/>
  <c r="V6" i="2" s="1"/>
  <c r="E98" i="2"/>
  <c r="M6" i="2" s="1"/>
  <c r="F83" i="2"/>
  <c r="W14" i="2" s="1"/>
  <c r="E49" i="2"/>
  <c r="X63" i="2" s="1"/>
  <c r="E31" i="2"/>
  <c r="K119" i="2" s="1"/>
  <c r="E15" i="2"/>
  <c r="K55" i="2" s="1"/>
  <c r="F80" i="2"/>
  <c r="L118" i="2" s="1"/>
  <c r="F55" i="2"/>
  <c r="X88" i="2" s="1"/>
  <c r="F131" i="2"/>
  <c r="R136" i="2" s="1"/>
  <c r="F125" i="2"/>
  <c r="T98" i="2" s="1"/>
  <c r="F84" i="2"/>
  <c r="W22" i="2" s="1"/>
  <c r="F76" i="2"/>
  <c r="L86" i="2" s="1"/>
  <c r="F8" i="2"/>
  <c r="K28" i="2" s="1"/>
  <c r="F92" i="2"/>
  <c r="W86" i="2" s="1"/>
  <c r="F70" i="2"/>
  <c r="L38" i="2" s="1"/>
  <c r="F128" i="2"/>
  <c r="R65" i="2" s="1"/>
  <c r="E114" i="2"/>
  <c r="N10" i="2" s="1"/>
  <c r="E105" i="2"/>
  <c r="M118" i="2" s="1"/>
  <c r="E99" i="2"/>
  <c r="M22" i="2" s="1"/>
  <c r="F89" i="2"/>
  <c r="W62" i="2" s="1"/>
  <c r="F79" i="2"/>
  <c r="L110" i="2" s="1"/>
  <c r="E73" i="2"/>
  <c r="L60" i="2" s="1"/>
  <c r="F66" i="2"/>
  <c r="L6" i="2" s="1"/>
  <c r="F54" i="2"/>
  <c r="X84" i="2" s="1"/>
  <c r="F50" i="2"/>
  <c r="X68" i="2" s="1"/>
  <c r="F33" i="2"/>
  <c r="K128" i="2" s="1"/>
  <c r="E29" i="2"/>
  <c r="K111" i="2" s="1"/>
  <c r="F22" i="2"/>
  <c r="K84" i="2" s="1"/>
  <c r="F17" i="2"/>
  <c r="K64" i="2" s="1"/>
  <c r="E13" i="2"/>
  <c r="K47" i="2" s="1"/>
  <c r="F3" i="2"/>
  <c r="K8" i="2" s="1"/>
  <c r="E87" i="2"/>
  <c r="W44" i="2" s="1"/>
  <c r="E81" i="2"/>
  <c r="L124" i="2" s="1"/>
  <c r="F62" i="2"/>
  <c r="X116" i="2" s="1"/>
  <c r="F56" i="2"/>
  <c r="X92" i="2" s="1"/>
  <c r="E59" i="2"/>
  <c r="X103" i="2" s="1"/>
  <c r="E7" i="2"/>
  <c r="K23" i="2" s="1"/>
  <c r="F116" i="2"/>
  <c r="N82" i="2" s="1"/>
  <c r="F112" i="2"/>
  <c r="V106" i="2" s="1"/>
  <c r="F103" i="2"/>
  <c r="M90" i="2" s="1"/>
  <c r="F64" i="2"/>
  <c r="X124" i="2" s="1"/>
  <c r="E64" i="2"/>
  <c r="X123" i="2" s="1"/>
  <c r="E52" i="2"/>
  <c r="X75" i="2" s="1"/>
  <c r="F52" i="2"/>
  <c r="X76" i="2" s="1"/>
  <c r="E28" i="2"/>
  <c r="K107" i="2" s="1"/>
  <c r="F28" i="2"/>
  <c r="K108" i="2" s="1"/>
  <c r="F127" i="2"/>
  <c r="S66" i="2" s="1"/>
  <c r="E121" i="2"/>
  <c r="U106" i="2" s="1"/>
  <c r="F119" i="2"/>
  <c r="U50" i="2" s="1"/>
  <c r="F110" i="2"/>
  <c r="V74" i="2" s="1"/>
  <c r="F101" i="2"/>
  <c r="M58" i="2" s="1"/>
  <c r="F46" i="2"/>
  <c r="X52" i="2" s="1"/>
  <c r="E46" i="2"/>
  <c r="X51" i="2" s="1"/>
  <c r="E68" i="2"/>
  <c r="L20" i="2" s="1"/>
  <c r="E51" i="2"/>
  <c r="X71" i="2" s="1"/>
  <c r="E41" i="2"/>
  <c r="X31" i="2" s="1"/>
  <c r="E27" i="2"/>
  <c r="K103" i="2" s="1"/>
  <c r="F27" i="2"/>
  <c r="K104" i="2" s="1"/>
  <c r="E120" i="2"/>
  <c r="U74" i="2" s="1"/>
  <c r="E78" i="2"/>
  <c r="L100" i="2" s="1"/>
  <c r="F78" i="2"/>
  <c r="L102" i="2" s="1"/>
  <c r="E36" i="2"/>
  <c r="X11" i="2" s="1"/>
  <c r="F36" i="2"/>
  <c r="X12" i="2" s="1"/>
  <c r="E20" i="2"/>
  <c r="K75" i="2" s="1"/>
  <c r="F20" i="2"/>
  <c r="K76" i="2" s="1"/>
  <c r="F126" i="2"/>
  <c r="P66" i="2" s="1"/>
  <c r="F111" i="2"/>
  <c r="V90" i="2" s="1"/>
  <c r="F104" i="2"/>
  <c r="M106" i="2" s="1"/>
  <c r="F96" i="2"/>
  <c r="W118" i="2" s="1"/>
  <c r="E19" i="2"/>
  <c r="K71" i="2" s="1"/>
  <c r="F19" i="2"/>
  <c r="K72" i="2" s="1"/>
  <c r="E12" i="2"/>
  <c r="K43" i="2" s="1"/>
  <c r="F12" i="2"/>
  <c r="K44" i="2" s="1"/>
  <c r="F130" i="2"/>
  <c r="X134" i="2" s="1"/>
  <c r="E115" i="2"/>
  <c r="N42" i="2" s="1"/>
  <c r="E90" i="2"/>
  <c r="W68" i="2" s="1"/>
  <c r="E86" i="2"/>
  <c r="W36" i="2" s="1"/>
  <c r="F86" i="2"/>
  <c r="W38" i="2" s="1"/>
  <c r="F69" i="2"/>
  <c r="L30" i="2" s="1"/>
  <c r="E67" i="2"/>
  <c r="L12" i="2" s="1"/>
  <c r="E60" i="2"/>
  <c r="X107" i="2" s="1"/>
  <c r="E35" i="2"/>
  <c r="X7" i="2" s="1"/>
  <c r="F93" i="2"/>
  <c r="W94" i="2" s="1"/>
  <c r="F85" i="2"/>
  <c r="W30" i="2" s="1"/>
  <c r="F71" i="2"/>
  <c r="L46" i="2" s="1"/>
  <c r="E57" i="2"/>
  <c r="X95" i="2" s="1"/>
  <c r="E25" i="2"/>
  <c r="K95" i="2" s="1"/>
  <c r="F25" i="2"/>
  <c r="K96" i="2" s="1"/>
  <c r="F34" i="2"/>
  <c r="X4" i="2" s="1"/>
  <c r="F32" i="2"/>
  <c r="K124" i="2" s="1"/>
  <c r="E18" i="2"/>
  <c r="K67" i="2" s="1"/>
  <c r="E16" i="2"/>
  <c r="K59" i="2" s="1"/>
  <c r="F11" i="2"/>
  <c r="K40" i="2" s="1"/>
  <c r="E10" i="2"/>
  <c r="K35" i="2" s="1"/>
  <c r="F9" i="2"/>
  <c r="K32" i="2" s="1"/>
  <c r="F6" i="2"/>
  <c r="K20" i="2" s="1"/>
  <c r="F4" i="2"/>
  <c r="K12" i="2" s="1"/>
  <c r="F2" i="2"/>
  <c r="K4" i="2" s="1"/>
</calcChain>
</file>

<file path=xl/sharedStrings.xml><?xml version="1.0" encoding="utf-8"?>
<sst xmlns="http://schemas.openxmlformats.org/spreadsheetml/2006/main" count="320" uniqueCount="96">
  <si>
    <t>大阪産業大</t>
  </si>
  <si>
    <t>𠮷田 壮汰</t>
  </si>
  <si>
    <t>甲南大</t>
  </si>
  <si>
    <t>古川 葉結</t>
  </si>
  <si>
    <t/>
  </si>
  <si>
    <t>天理大</t>
  </si>
  <si>
    <t>横尾 龍也</t>
  </si>
  <si>
    <t>龍谷大</t>
  </si>
  <si>
    <t>大川 哲史</t>
  </si>
  <si>
    <t>京都産業大</t>
  </si>
  <si>
    <t>深田 大渡</t>
  </si>
  <si>
    <t>大阪商業大</t>
  </si>
  <si>
    <t>雑賀 瑠星</t>
  </si>
  <si>
    <t>翁長 大</t>
  </si>
  <si>
    <t>横田 貴也</t>
  </si>
  <si>
    <t>明治国際大</t>
  </si>
  <si>
    <t>小濱 尋也</t>
  </si>
  <si>
    <t>岩﨑 洸樹</t>
  </si>
  <si>
    <t>姫路獨協大</t>
  </si>
  <si>
    <t>柏堂 夢希</t>
  </si>
  <si>
    <t>大阪教育大</t>
  </si>
  <si>
    <t>川染 拓海</t>
  </si>
  <si>
    <t>同志社大</t>
  </si>
  <si>
    <t>宗像 隆聖</t>
  </si>
  <si>
    <t>大阪公立大</t>
  </si>
  <si>
    <t>西村 龍汰</t>
  </si>
  <si>
    <t>大阪体育大</t>
  </si>
  <si>
    <t>永原 月斗</t>
  </si>
  <si>
    <t>西村 武留</t>
  </si>
  <si>
    <t>関西大</t>
  </si>
  <si>
    <t>松村 優一</t>
  </si>
  <si>
    <t>摂南大</t>
  </si>
  <si>
    <t>森本 慶</t>
  </si>
  <si>
    <t>立命館大</t>
  </si>
  <si>
    <t>小笠原 太一</t>
  </si>
  <si>
    <t>宮崎 心之介</t>
  </si>
  <si>
    <t>神戸大</t>
  </si>
  <si>
    <t>高木 大地</t>
  </si>
  <si>
    <t>岡田 悠之介</t>
  </si>
  <si>
    <t>伊藤 侑真</t>
  </si>
  <si>
    <t>廣田 智大</t>
  </si>
  <si>
    <t>松浦 稜生</t>
  </si>
  <si>
    <t>富田 兆</t>
  </si>
  <si>
    <t>大隅 一輝</t>
  </si>
  <si>
    <t>神戸学院大</t>
  </si>
  <si>
    <t>辻 嶺</t>
  </si>
  <si>
    <t>羽手原 弘凱</t>
  </si>
  <si>
    <t>白石 瑛嗣</t>
  </si>
  <si>
    <t>姥 玄起</t>
  </si>
  <si>
    <t>近畿大</t>
  </si>
  <si>
    <t>石田 皇志郎</t>
  </si>
  <si>
    <t>大阪経法大</t>
  </si>
  <si>
    <t>濵﨑 柊哉</t>
  </si>
  <si>
    <t>呉島 将互</t>
  </si>
  <si>
    <t>寺尾 虎喜</t>
  </si>
  <si>
    <t>薬丸 武則</t>
  </si>
  <si>
    <t>大阪電通大</t>
  </si>
  <si>
    <t>一色 滉生</t>
  </si>
  <si>
    <t>芦屋大</t>
  </si>
  <si>
    <t>戸川 彪</t>
  </si>
  <si>
    <t>小山 翔大</t>
  </si>
  <si>
    <t>佛教大</t>
  </si>
  <si>
    <t>浅田 太陽</t>
  </si>
  <si>
    <t>田中 天満</t>
  </si>
  <si>
    <t>高田 勇志</t>
  </si>
  <si>
    <t>菅谷 尚優</t>
  </si>
  <si>
    <t>一色 悠生</t>
  </si>
  <si>
    <t>近藤 将人</t>
  </si>
  <si>
    <t>大阪工業大</t>
  </si>
  <si>
    <t>原田 圭太朗</t>
  </si>
  <si>
    <t>大阪経済大</t>
  </si>
  <si>
    <t>村上 毅気</t>
  </si>
  <si>
    <t>和歌山大</t>
  </si>
  <si>
    <t>藤 進次郎</t>
  </si>
  <si>
    <t>宮崎 裕翔</t>
  </si>
  <si>
    <t>松本 登喜定</t>
  </si>
  <si>
    <t>内田 寿大</t>
  </si>
  <si>
    <t>関西学院大</t>
  </si>
  <si>
    <t>足達 俊亮</t>
  </si>
  <si>
    <t>碓井 大輔</t>
  </si>
  <si>
    <t>李 江</t>
  </si>
  <si>
    <t>湯谷 拳士</t>
  </si>
  <si>
    <t>吉國 学人</t>
  </si>
  <si>
    <t>薦田 遥輝</t>
  </si>
  <si>
    <t>引地 美仁</t>
  </si>
  <si>
    <t>杉木 亮斗</t>
  </si>
  <si>
    <t>岡村 直樹</t>
  </si>
  <si>
    <t>京都大</t>
  </si>
  <si>
    <t>上野 陸登</t>
  </si>
  <si>
    <t>岡田 成</t>
  </si>
  <si>
    <t>北村 壮</t>
  </si>
  <si>
    <t>眞木 学人</t>
  </si>
  <si>
    <t>堀田 延空</t>
  </si>
  <si>
    <t>古志 侑樹</t>
  </si>
  <si>
    <t>男子 66㎏以下級</t>
  </si>
  <si>
    <t>m2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</si>
</sst>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7" x14ac:knownFonts="1">
    <font>
      <sz val="11"/>
      <color theme="1"/>
      <name val="游ゴシック"/>
      <family val="2"/>
      <charset val="128"/>
      <scheme val="minor"/>
    </font>
    <font>
      <sz val="11"/>
      <color theme="1"/>
      <name val="游ゴシック"/>
      <family val="2"/>
      <scheme val="minor"/>
    </font>
    <font>
      <sz val="6"/>
      <name val="游ゴシック"/>
      <family val="2"/>
      <charset val="128"/>
      <scheme val="minor"/>
    </font>
    <font>
      <sz val="6"/>
      <color theme="1"/>
      <name val="游ゴシック"/>
      <family val="2"/>
      <scheme val="minor"/>
    </font>
    <font>
      <sz val="8"/>
      <color theme="1"/>
      <name val="游ゴシック"/>
      <family val="2"/>
      <scheme val="minor"/>
    </font>
    <font>
      <sz val="10"/>
      <color theme="1"/>
      <name val="游ゴシック"/>
      <family val="2"/>
      <scheme val="minor"/>
    </font>
    <font>
      <sz val="9"/>
      <color theme="1"/>
      <name val="游ゴシック"/>
      <family val="2"/>
      <scheme val="minor"/>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4" tint="0.79998168889431442"/>
        <bgColor indexed="64"/>
      </patternFill>
    </fill>
  </fills>
  <borders count="11">
    <border>
      <left/>
      <right/>
      <top/>
      <bottom/>
      <diagonal/>
    </border>
    <border>
      <left/>
      <right/>
      <top/>
      <bottom style="thick">
        <color rgb="FFFF0000"/>
      </bottom>
      <diagonal/>
    </border>
    <border>
      <left style="thick">
        <color rgb="FFFF0000"/>
      </left>
      <right/>
      <top/>
      <bottom style="thick">
        <color rgb="FFFF0000"/>
      </bottom>
      <diagonal/>
    </border>
    <border>
      <left/>
      <right style="thick">
        <color rgb="FFFF0000"/>
      </right>
      <top/>
      <bottom style="thick">
        <color rgb="FFFF0000"/>
      </bottom>
      <diagonal/>
    </border>
    <border>
      <left style="thick">
        <color rgb="FFFF0000"/>
      </left>
      <right/>
      <top style="thick">
        <color rgb="FFFF0000"/>
      </top>
      <bottom/>
      <diagonal/>
    </border>
    <border>
      <left/>
      <right style="thick">
        <color rgb="FFFF0000"/>
      </right>
      <top style="thick">
        <color rgb="FFFF0000"/>
      </top>
      <bottom/>
      <diagonal/>
    </border>
    <border>
      <left/>
      <right style="thick">
        <color rgb="FFFF0000"/>
      </right>
      <top/>
      <bottom/>
      <diagonal/>
    </border>
    <border>
      <left style="thick">
        <color rgb="FFFF0000"/>
      </left>
      <right/>
      <top/>
      <bottom/>
      <diagonal/>
    </border>
    <border>
      <left style="thick">
        <color rgb="FFFF0000"/>
      </left>
      <right style="thick">
        <color rgb="FFFF0000"/>
      </right>
      <top/>
      <bottom style="thick">
        <color rgb="FFFF0000"/>
      </bottom>
      <diagonal/>
    </border>
    <border>
      <left style="thick">
        <color rgb="FFFF0000"/>
      </left>
      <right style="thick">
        <color rgb="FFFF0000"/>
      </right>
      <top/>
      <bottom/>
      <diagonal/>
    </border>
    <border>
      <left style="thick">
        <color rgb="FFFF0000"/>
      </left>
      <right style="thick">
        <color rgb="FFFF0000"/>
      </right>
      <top style="thick">
        <color rgb="FFFF0000"/>
      </top>
      <bottom/>
      <diagonal/>
    </border>
  </borders>
  <cellStyleXfs count="2">
    <xf numFmtId="0" fontId="0" fillId="0" borderId="0">
      <alignment vertical="center"/>
    </xf>
    <xf numFmtId="0" fontId="1" fillId="0" borderId="0"/>
  </cellStyleXfs>
  <cellXfs count="67">
    <xf numFmtId="0" fontId="0" fillId="0" borderId="0" xfId="0">
      <alignment vertical="center"/>
    </xf>
    <xf numFmtId="0" fontId="1" fillId="0" borderId="0" xfId="1" applyAlignment="1">
      <alignment vertical="center"/>
    </xf>
    <xf numFmtId="0" fontId="1" fillId="2" borderId="0" xfId="1" applyFill="1" applyAlignment="1">
      <alignment vertical="center"/>
    </xf>
    <xf numFmtId="176" fontId="3" fillId="2" borderId="0" xfId="1" applyNumberFormat="1" applyFont="1" applyFill="1" applyAlignment="1">
      <alignment vertical="center"/>
    </xf>
    <xf numFmtId="0" fontId="4" fillId="0" borderId="0" xfId="1" applyFont="1" applyAlignment="1">
      <alignment horizontal="center" vertical="center"/>
    </xf>
    <xf numFmtId="0" fontId="4" fillId="0" borderId="0" xfId="1" applyFont="1" applyAlignment="1">
      <alignment vertical="center"/>
    </xf>
    <xf numFmtId="176" fontId="3" fillId="2" borderId="1" xfId="1" applyNumberFormat="1" applyFont="1" applyFill="1" applyBorder="1" applyAlignment="1">
      <alignment vertical="center"/>
    </xf>
    <xf numFmtId="176" fontId="3" fillId="2" borderId="2" xfId="1" applyNumberFormat="1" applyFont="1" applyFill="1" applyBorder="1" applyAlignment="1">
      <alignment vertical="center"/>
    </xf>
    <xf numFmtId="176" fontId="3" fillId="2" borderId="3" xfId="1" applyNumberFormat="1" applyFont="1" applyFill="1" applyBorder="1" applyAlignment="1">
      <alignment vertical="center"/>
    </xf>
    <xf numFmtId="0" fontId="1" fillId="2" borderId="2" xfId="1" applyFill="1" applyBorder="1" applyAlignment="1">
      <alignment vertical="center"/>
    </xf>
    <xf numFmtId="176" fontId="3" fillId="2" borderId="0" xfId="1" applyNumberFormat="1" applyFont="1" applyFill="1" applyAlignment="1">
      <alignment horizontal="left" vertical="center"/>
    </xf>
    <xf numFmtId="0" fontId="1" fillId="2" borderId="3" xfId="1" applyFill="1" applyBorder="1" applyAlignment="1">
      <alignment vertical="center"/>
    </xf>
    <xf numFmtId="0" fontId="1" fillId="2" borderId="4" xfId="1" applyFill="1" applyBorder="1" applyAlignment="1">
      <alignment vertical="center"/>
    </xf>
    <xf numFmtId="176" fontId="3" fillId="2" borderId="1" xfId="1" applyNumberFormat="1" applyFont="1" applyFill="1" applyBorder="1" applyAlignment="1">
      <alignment horizontal="left" vertical="center"/>
    </xf>
    <xf numFmtId="0" fontId="1" fillId="2" borderId="5" xfId="1" applyFill="1" applyBorder="1" applyAlignment="1">
      <alignment vertical="center"/>
    </xf>
    <xf numFmtId="0" fontId="4" fillId="3" borderId="0" xfId="1" applyFont="1" applyFill="1" applyAlignment="1">
      <alignment horizontal="center" vertical="center"/>
    </xf>
    <xf numFmtId="0" fontId="4" fillId="4" borderId="0" xfId="1" applyFont="1" applyFill="1" applyAlignment="1">
      <alignment horizontal="center" vertical="center"/>
    </xf>
    <xf numFmtId="0" fontId="6" fillId="5" borderId="0" xfId="1" applyFont="1" applyFill="1" applyAlignment="1">
      <alignment horizontal="left" vertical="center"/>
    </xf>
    <xf numFmtId="0" fontId="4" fillId="0" borderId="0" xfId="1" applyFont="1" applyAlignment="1">
      <alignment horizontal="left" vertical="center"/>
    </xf>
    <xf numFmtId="176" fontId="3" fillId="2" borderId="3" xfId="1" applyNumberFormat="1" applyFont="1" applyFill="1" applyBorder="1" applyAlignment="1">
      <alignment horizontal="left" vertical="center"/>
    </xf>
    <xf numFmtId="0" fontId="4" fillId="6" borderId="0" xfId="1" applyFont="1" applyFill="1" applyAlignment="1">
      <alignment horizontal="left" vertical="center"/>
    </xf>
    <xf numFmtId="176" fontId="3" fillId="2" borderId="7" xfId="1" applyNumberFormat="1" applyFont="1" applyFill="1" applyBorder="1" applyAlignment="1">
      <alignment vertical="center"/>
    </xf>
    <xf numFmtId="176" fontId="3" fillId="2" borderId="6" xfId="1" applyNumberFormat="1" applyFont="1" applyFill="1" applyBorder="1" applyAlignment="1">
      <alignment horizontal="left" vertical="center"/>
    </xf>
    <xf numFmtId="176" fontId="3" fillId="2" borderId="4" xfId="1" applyNumberFormat="1" applyFont="1" applyFill="1" applyBorder="1" applyAlignment="1">
      <alignment vertical="center"/>
    </xf>
    <xf numFmtId="176" fontId="3" fillId="2" borderId="5" xfId="1" applyNumberFormat="1" applyFont="1" applyFill="1" applyBorder="1" applyAlignment="1">
      <alignment horizontal="left" vertical="center"/>
    </xf>
    <xf numFmtId="176" fontId="3" fillId="2" borderId="6" xfId="1" applyNumberFormat="1" applyFont="1" applyFill="1" applyBorder="1" applyAlignment="1">
      <alignment vertical="center"/>
    </xf>
    <xf numFmtId="176" fontId="3" fillId="2" borderId="6" xfId="1" applyNumberFormat="1" applyFont="1" applyFill="1" applyBorder="1" applyAlignment="1">
      <alignment horizontal="center"/>
    </xf>
    <xf numFmtId="176" fontId="3" fillId="2" borderId="2" xfId="1" applyNumberFormat="1" applyFont="1" applyFill="1" applyBorder="1" applyAlignment="1">
      <alignment horizontal="left" vertical="center"/>
    </xf>
    <xf numFmtId="176" fontId="3" fillId="2" borderId="0" xfId="1" applyNumberFormat="1" applyFont="1" applyFill="1" applyAlignment="1">
      <alignment horizontal="center"/>
    </xf>
    <xf numFmtId="0" fontId="5" fillId="2" borderId="0" xfId="1" applyFont="1" applyFill="1" applyAlignment="1">
      <alignment vertical="center" shrinkToFit="1"/>
    </xf>
    <xf numFmtId="0" fontId="4" fillId="2" borderId="0" xfId="1" applyFont="1" applyFill="1" applyAlignment="1">
      <alignment vertical="center"/>
    </xf>
    <xf numFmtId="0" fontId="5" fillId="2" borderId="0" xfId="1" applyFont="1" applyFill="1" applyAlignment="1">
      <alignment horizontal="right" vertical="center"/>
    </xf>
    <xf numFmtId="176" fontId="5" fillId="2" borderId="0" xfId="1" applyNumberFormat="1" applyFont="1" applyFill="1" applyAlignment="1">
      <alignment horizontal="left" vertical="center"/>
    </xf>
    <xf numFmtId="176" fontId="3" fillId="2" borderId="1" xfId="1" applyNumberFormat="1" applyFont="1" applyFill="1" applyBorder="1" applyAlignment="1">
      <alignment vertical="center"/>
    </xf>
    <xf numFmtId="176" fontId="3" fillId="2" borderId="3" xfId="1" applyNumberFormat="1" applyFont="1" applyFill="1" applyBorder="1" applyAlignment="1">
      <alignment vertical="center"/>
    </xf>
    <xf numFmtId="176" fontId="3" fillId="2" borderId="2" xfId="1" applyNumberFormat="1" applyFont="1" applyFill="1" applyBorder="1" applyAlignment="1">
      <alignment vertical="center"/>
    </xf>
    <xf numFmtId="0" fontId="1" fillId="2" borderId="0" xfId="1" applyFill="1" applyAlignment="1">
      <alignment horizontal="center" vertical="center"/>
    </xf>
    <xf numFmtId="176" fontId="3" fillId="2" borderId="4" xfId="1" applyNumberFormat="1" applyFont="1" applyFill="1" applyBorder="1" applyAlignment="1">
      <alignment horizontal="left" vertical="top"/>
    </xf>
    <xf numFmtId="176" fontId="3" fillId="2" borderId="7" xfId="1" applyNumberFormat="1" applyFont="1" applyFill="1" applyBorder="1" applyAlignment="1">
      <alignment horizontal="left" vertical="top"/>
    </xf>
    <xf numFmtId="176" fontId="3" fillId="2" borderId="5" xfId="1" applyNumberFormat="1" applyFont="1" applyFill="1" applyBorder="1" applyAlignment="1">
      <alignment horizontal="right" vertical="top"/>
    </xf>
    <xf numFmtId="176" fontId="3" fillId="2" borderId="6" xfId="1" applyNumberFormat="1" applyFont="1" applyFill="1" applyBorder="1" applyAlignment="1">
      <alignment horizontal="right" vertical="top"/>
    </xf>
    <xf numFmtId="176" fontId="3" fillId="2" borderId="5" xfId="1" applyNumberFormat="1" applyFont="1" applyFill="1" applyBorder="1" applyAlignment="1">
      <alignment horizontal="center" vertical="top"/>
    </xf>
    <xf numFmtId="176" fontId="3" fillId="2" borderId="6" xfId="1" applyNumberFormat="1" applyFont="1" applyFill="1" applyBorder="1" applyAlignment="1">
      <alignment horizontal="center" vertical="top"/>
    </xf>
    <xf numFmtId="176" fontId="3" fillId="2" borderId="4" xfId="1" applyNumberFormat="1" applyFont="1" applyFill="1" applyBorder="1" applyAlignment="1">
      <alignment horizontal="center" vertical="top"/>
    </xf>
    <xf numFmtId="176" fontId="3" fillId="2" borderId="7" xfId="1" applyNumberFormat="1" applyFont="1" applyFill="1" applyBorder="1" applyAlignment="1">
      <alignment horizontal="center" vertical="top"/>
    </xf>
    <xf numFmtId="176" fontId="3" fillId="2" borderId="9" xfId="1" applyNumberFormat="1" applyFont="1" applyFill="1" applyBorder="1" applyAlignment="1">
      <alignment horizontal="left"/>
    </xf>
    <xf numFmtId="176" fontId="3" fillId="2" borderId="8" xfId="1" applyNumberFormat="1" applyFont="1" applyFill="1" applyBorder="1" applyAlignment="1">
      <alignment horizontal="left"/>
    </xf>
    <xf numFmtId="176" fontId="3" fillId="2" borderId="9" xfId="1" applyNumberFormat="1" applyFont="1" applyFill="1" applyBorder="1" applyAlignment="1">
      <alignment horizontal="right"/>
    </xf>
    <xf numFmtId="176" fontId="3" fillId="2" borderId="8" xfId="1" applyNumberFormat="1" applyFont="1" applyFill="1" applyBorder="1" applyAlignment="1">
      <alignment horizontal="right"/>
    </xf>
    <xf numFmtId="176" fontId="3" fillId="2" borderId="10" xfId="1" applyNumberFormat="1" applyFont="1" applyFill="1" applyBorder="1" applyAlignment="1">
      <alignment horizontal="left" vertical="top"/>
    </xf>
    <xf numFmtId="176" fontId="3" fillId="2" borderId="9" xfId="1" applyNumberFormat="1" applyFont="1" applyFill="1" applyBorder="1" applyAlignment="1">
      <alignment horizontal="left" vertical="top"/>
    </xf>
    <xf numFmtId="176" fontId="3" fillId="2" borderId="9" xfId="1" applyNumberFormat="1" applyFont="1" applyFill="1" applyBorder="1" applyAlignment="1">
      <alignment horizontal="center"/>
    </xf>
    <xf numFmtId="176" fontId="3" fillId="2" borderId="8" xfId="1" applyNumberFormat="1" applyFont="1" applyFill="1" applyBorder="1" applyAlignment="1">
      <alignment horizontal="center"/>
    </xf>
    <xf numFmtId="176" fontId="3" fillId="2" borderId="7" xfId="1" applyNumberFormat="1" applyFont="1" applyFill="1" applyBorder="1" applyAlignment="1">
      <alignment horizontal="left"/>
    </xf>
    <xf numFmtId="176" fontId="3" fillId="2" borderId="2" xfId="1" applyNumberFormat="1" applyFont="1" applyFill="1" applyBorder="1" applyAlignment="1">
      <alignment horizontal="left"/>
    </xf>
    <xf numFmtId="176" fontId="3" fillId="2" borderId="6" xfId="1" applyNumberFormat="1" applyFont="1" applyFill="1" applyBorder="1" applyAlignment="1">
      <alignment horizontal="right"/>
    </xf>
    <xf numFmtId="176" fontId="3" fillId="2" borderId="3" xfId="1" applyNumberFormat="1" applyFont="1" applyFill="1" applyBorder="1" applyAlignment="1">
      <alignment horizontal="right"/>
    </xf>
    <xf numFmtId="176" fontId="3" fillId="2" borderId="10" xfId="1" applyNumberFormat="1" applyFont="1" applyFill="1" applyBorder="1" applyAlignment="1">
      <alignment horizontal="right" vertical="top"/>
    </xf>
    <xf numFmtId="176" fontId="3" fillId="2" borderId="9" xfId="1" applyNumberFormat="1" applyFont="1" applyFill="1" applyBorder="1" applyAlignment="1">
      <alignment horizontal="right" vertical="top"/>
    </xf>
    <xf numFmtId="176" fontId="3" fillId="2" borderId="10" xfId="1" applyNumberFormat="1" applyFont="1" applyFill="1" applyBorder="1" applyAlignment="1">
      <alignment horizontal="center" vertical="top"/>
    </xf>
    <xf numFmtId="176" fontId="3" fillId="2" borderId="9" xfId="1" applyNumberFormat="1" applyFont="1" applyFill="1" applyBorder="1" applyAlignment="1">
      <alignment horizontal="center" vertical="top"/>
    </xf>
    <xf numFmtId="176" fontId="3" fillId="2" borderId="7" xfId="1" applyNumberFormat="1" applyFont="1" applyFill="1" applyBorder="1" applyAlignment="1">
      <alignment horizontal="center"/>
    </xf>
    <xf numFmtId="176" fontId="3" fillId="2" borderId="2" xfId="1" applyNumberFormat="1" applyFont="1" applyFill="1" applyBorder="1" applyAlignment="1">
      <alignment horizontal="center"/>
    </xf>
    <xf numFmtId="176" fontId="3" fillId="2" borderId="6" xfId="1" applyNumberFormat="1" applyFont="1" applyFill="1" applyBorder="1" applyAlignment="1">
      <alignment horizontal="center"/>
    </xf>
    <xf numFmtId="176" fontId="3" fillId="2" borderId="3" xfId="1" applyNumberFormat="1" applyFont="1" applyFill="1" applyBorder="1" applyAlignment="1">
      <alignment horizontal="center"/>
    </xf>
    <xf numFmtId="176" fontId="3" fillId="2" borderId="9" xfId="1" applyNumberFormat="1" applyFont="1" applyFill="1" applyBorder="1" applyAlignment="1">
      <alignment horizontal="left" vertical="center"/>
    </xf>
    <xf numFmtId="176" fontId="3" fillId="2" borderId="8" xfId="1" applyNumberFormat="1" applyFont="1" applyFill="1" applyBorder="1" applyAlignment="1">
      <alignment horizontal="left" vertical="center"/>
    </xf>
  </cellXfs>
  <cellStyles count="2">
    <cellStyle name="標準" xfId="0" builtinId="0"/>
    <cellStyle name="標準 2" xfId="1" xr:uid="{8A6C7AF9-6607-4AE2-8E7F-3939D7912CC5}"/>
  </cellStyles>
  <dxfs count="24">
    <dxf>
      <border>
        <bottom style="thin">
          <color auto="1"/>
        </bottom>
        <vertical/>
        <horizontal/>
      </border>
    </dxf>
    <dxf>
      <border>
        <top style="thin">
          <color auto="1"/>
        </top>
        <vertical/>
        <horizontal/>
      </border>
    </dxf>
    <dxf>
      <border>
        <bottom style="thin">
          <color auto="1"/>
        </bottom>
        <vertical/>
        <horizontal/>
      </border>
    </dxf>
    <dxf>
      <border>
        <top style="thin">
          <color auto="1"/>
        </top>
        <vertical/>
        <horizontal/>
      </border>
    </dxf>
    <dxf>
      <border>
        <right style="thin">
          <color auto="1"/>
        </right>
        <vertical/>
        <horizontal/>
      </border>
    </dxf>
    <dxf>
      <border>
        <bottom style="thin">
          <color auto="1"/>
        </bottom>
        <vertical/>
        <horizontal/>
      </border>
    </dxf>
    <dxf>
      <border>
        <right style="thin">
          <color auto="1"/>
        </right>
        <vertical/>
        <horizontal/>
      </border>
    </dxf>
    <dxf>
      <border>
        <bottom style="thin">
          <color auto="1"/>
        </bottom>
        <vertical/>
        <horizontal/>
      </border>
    </dxf>
    <dxf>
      <border>
        <right style="thin">
          <color auto="1"/>
        </right>
        <vertical/>
        <horizontal/>
      </border>
    </dxf>
    <dxf>
      <border>
        <bottom style="thin">
          <color auto="1"/>
        </bottom>
        <vertical/>
        <horizontal/>
      </border>
    </dxf>
    <dxf>
      <border>
        <bottom style="thin">
          <color auto="1"/>
        </bottom>
        <vertical/>
        <horizontal/>
      </border>
    </dxf>
    <dxf>
      <border>
        <bottom style="thin">
          <color auto="1"/>
        </bottom>
        <vertical/>
        <horizontal/>
      </border>
    </dxf>
    <dxf>
      <border>
        <right style="thin">
          <color auto="1"/>
        </right>
        <vertical/>
        <horizontal/>
      </border>
    </dxf>
    <dxf>
      <border>
        <bottom style="thin">
          <color auto="1"/>
        </bottom>
        <vertical/>
        <horizontal/>
      </border>
    </dxf>
    <dxf>
      <border>
        <bottom style="thin">
          <color auto="1"/>
        </bottom>
        <vertical/>
        <horizontal/>
      </border>
    </dxf>
    <dxf>
      <border>
        <bottom style="thin">
          <color auto="1"/>
        </bottom>
        <vertical/>
        <horizontal/>
      </border>
    </dxf>
    <dxf>
      <border>
        <left style="thin">
          <color auto="1"/>
        </left>
        <vertical/>
        <horizontal/>
      </border>
    </dxf>
    <dxf>
      <border>
        <bottom style="thin">
          <color auto="1"/>
        </bottom>
        <vertical/>
        <horizontal/>
      </border>
    </dxf>
    <dxf>
      <border>
        <left style="thin">
          <color auto="1"/>
        </left>
        <vertical/>
        <horizontal/>
      </border>
    </dxf>
    <dxf>
      <border>
        <bottom style="thin">
          <color auto="1"/>
        </bottom>
        <vertical/>
        <horizontal/>
      </border>
    </dxf>
    <dxf>
      <border>
        <bottom style="thin">
          <color auto="1"/>
        </bottom>
        <vertical/>
        <horizontal/>
      </border>
    </dxf>
    <dxf>
      <border>
        <top style="thin">
          <color auto="1"/>
        </top>
        <vertical/>
        <horizontal/>
      </border>
    </dxf>
    <dxf>
      <border>
        <bottom style="thin">
          <color auto="1"/>
        </bottom>
        <vertical/>
        <horizontal/>
      </border>
    </dxf>
    <dxf>
      <border>
        <top style="thin">
          <color auto="1"/>
        </top>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kansaigakuseijudo\Downloads\&#35199;&#23398;&#29983;&#26580;&#36947;&#20307;&#37325;&#21029;&#36984;&#25163;&#27177;&#22823;&#20250;&#12288;2023&#24180;&#24230;&#35352;&#37682;%20%209.12.xlsx" TargetMode="External"/><Relationship Id="rId1" Type="http://schemas.openxmlformats.org/officeDocument/2006/relationships/externalLinkPath" Target="file:///C:\Users\kansaigakuseijudo\Downloads\&#35199;&#23398;&#29983;&#26580;&#36947;&#20307;&#37325;&#21029;&#36984;&#25163;&#27177;&#22823;&#20250;&#12288;2023&#24180;&#24230;&#35352;&#37682;%20%209.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試合記録"/>
      <sheetName val="60"/>
      <sheetName val="73"/>
      <sheetName val="81"/>
      <sheetName val="90"/>
      <sheetName val="100"/>
      <sheetName val="100+"/>
      <sheetName val="48"/>
      <sheetName val="52"/>
      <sheetName val="57"/>
      <sheetName val="63"/>
      <sheetName val="70"/>
      <sheetName val="78"/>
      <sheetName val="78+"/>
      <sheetName val="技"/>
      <sheetName val="（男子）"/>
      <sheetName val="（女子）"/>
      <sheetName val="上位"/>
      <sheetName val="66"/>
    </sheetNames>
    <sheetDataSet>
      <sheetData sheetId="0" refreshError="1">
        <row r="1">
          <cell r="A1">
            <v>0.16666666666666666</v>
          </cell>
          <cell r="C1">
            <v>0.125</v>
          </cell>
        </row>
        <row r="2">
          <cell r="D2" t="str">
            <v>白</v>
          </cell>
          <cell r="E2" t="str">
            <v>青</v>
          </cell>
        </row>
        <row r="3">
          <cell r="C3" t="str">
            <v>m4-33</v>
          </cell>
          <cell r="D3">
            <v>0</v>
          </cell>
          <cell r="E3">
            <v>1</v>
          </cell>
        </row>
        <row r="4">
          <cell r="C4" t="str">
            <v>m4-34</v>
          </cell>
          <cell r="D4">
            <v>0</v>
          </cell>
          <cell r="E4">
            <v>1</v>
          </cell>
        </row>
        <row r="5">
          <cell r="C5" t="str">
            <v>m4-35</v>
          </cell>
          <cell r="D5">
            <v>1</v>
          </cell>
          <cell r="E5">
            <v>0</v>
          </cell>
        </row>
        <row r="6">
          <cell r="C6" t="str">
            <v>m4-36</v>
          </cell>
          <cell r="D6">
            <v>1</v>
          </cell>
          <cell r="E6">
            <v>0</v>
          </cell>
        </row>
        <row r="7">
          <cell r="C7" t="str">
            <v>m4-37</v>
          </cell>
          <cell r="D7">
            <v>1</v>
          </cell>
          <cell r="E7">
            <v>0</v>
          </cell>
        </row>
        <row r="8">
          <cell r="C8" t="str">
            <v>m4-38</v>
          </cell>
          <cell r="D8">
            <v>0</v>
          </cell>
          <cell r="E8">
            <v>1</v>
          </cell>
        </row>
        <row r="9">
          <cell r="C9" t="str">
            <v>m4-39</v>
          </cell>
          <cell r="D9">
            <v>1</v>
          </cell>
          <cell r="E9">
            <v>0</v>
          </cell>
        </row>
        <row r="10">
          <cell r="C10" t="str">
            <v>m4-40</v>
          </cell>
          <cell r="D10">
            <v>1</v>
          </cell>
          <cell r="E10">
            <v>0</v>
          </cell>
        </row>
        <row r="11">
          <cell r="C11" t="str">
            <v>m4-41</v>
          </cell>
          <cell r="D11">
            <v>1</v>
          </cell>
          <cell r="E11">
            <v>0</v>
          </cell>
        </row>
        <row r="12">
          <cell r="C12" t="str">
            <v>m4-42</v>
          </cell>
          <cell r="D12">
            <v>1</v>
          </cell>
          <cell r="E12">
            <v>0</v>
          </cell>
        </row>
        <row r="13">
          <cell r="C13" t="str">
            <v>m4-43</v>
          </cell>
          <cell r="D13">
            <v>1</v>
          </cell>
          <cell r="E13">
            <v>0</v>
          </cell>
        </row>
        <row r="14">
          <cell r="C14" t="str">
            <v>m4-44</v>
          </cell>
          <cell r="D14">
            <v>1</v>
          </cell>
          <cell r="E14">
            <v>0</v>
          </cell>
        </row>
        <row r="15">
          <cell r="C15" t="str">
            <v>m4-45</v>
          </cell>
          <cell r="D15">
            <v>0</v>
          </cell>
          <cell r="E15">
            <v>1</v>
          </cell>
        </row>
        <row r="16">
          <cell r="C16" t="str">
            <v>m4-46</v>
          </cell>
          <cell r="D16">
            <v>0</v>
          </cell>
          <cell r="E16">
            <v>1</v>
          </cell>
        </row>
        <row r="17">
          <cell r="C17" t="str">
            <v>m4-47</v>
          </cell>
          <cell r="D17">
            <v>1</v>
          </cell>
          <cell r="E17">
            <v>0</v>
          </cell>
        </row>
        <row r="18">
          <cell r="C18" t="str">
            <v>m4-48</v>
          </cell>
          <cell r="D18">
            <v>1</v>
          </cell>
          <cell r="E18">
            <v>0</v>
          </cell>
        </row>
        <row r="19">
          <cell r="C19" t="str">
            <v>m4-49</v>
          </cell>
          <cell r="D19">
            <v>1</v>
          </cell>
          <cell r="E19">
            <v>0</v>
          </cell>
        </row>
        <row r="20">
          <cell r="C20" t="str">
            <v>m4-50</v>
          </cell>
          <cell r="D20">
            <v>1</v>
          </cell>
          <cell r="E20">
            <v>0</v>
          </cell>
        </row>
        <row r="21">
          <cell r="C21" t="str">
            <v>m4-51</v>
          </cell>
          <cell r="D21">
            <v>0</v>
          </cell>
          <cell r="E21">
            <v>1</v>
          </cell>
        </row>
        <row r="22">
          <cell r="C22" t="str">
            <v>m4-52</v>
          </cell>
          <cell r="D22">
            <v>1</v>
          </cell>
          <cell r="E22">
            <v>0</v>
          </cell>
        </row>
        <row r="23">
          <cell r="C23" t="str">
            <v>m4-53</v>
          </cell>
          <cell r="D23">
            <v>0</v>
          </cell>
          <cell r="E23">
            <v>1</v>
          </cell>
        </row>
        <row r="24">
          <cell r="C24" t="str">
            <v>m4-54</v>
          </cell>
          <cell r="D24">
            <v>1</v>
          </cell>
          <cell r="E24">
            <v>0</v>
          </cell>
        </row>
        <row r="25">
          <cell r="C25" t="str">
            <v>m4-55</v>
          </cell>
          <cell r="D25">
            <v>0</v>
          </cell>
          <cell r="E25">
            <v>1</v>
          </cell>
        </row>
        <row r="26">
          <cell r="C26" t="str">
            <v>m4-56</v>
          </cell>
          <cell r="D26">
            <v>1</v>
          </cell>
          <cell r="E26">
            <v>0</v>
          </cell>
        </row>
        <row r="27">
          <cell r="C27" t="str">
            <v>m4-57</v>
          </cell>
          <cell r="D27">
            <v>1</v>
          </cell>
          <cell r="E27">
            <v>0</v>
          </cell>
        </row>
        <row r="28">
          <cell r="C28" t="str">
            <v>m4-58</v>
          </cell>
          <cell r="D28">
            <v>1</v>
          </cell>
          <cell r="E28">
            <v>0</v>
          </cell>
        </row>
        <row r="29">
          <cell r="C29" t="str">
            <v>m4-59</v>
          </cell>
          <cell r="D29">
            <v>0</v>
          </cell>
          <cell r="E29">
            <v>1</v>
          </cell>
        </row>
        <row r="30">
          <cell r="C30" t="str">
            <v>m4-60</v>
          </cell>
          <cell r="D30">
            <v>1</v>
          </cell>
          <cell r="E30">
            <v>0</v>
          </cell>
        </row>
        <row r="31">
          <cell r="C31" t="str">
            <v>m4-61</v>
          </cell>
          <cell r="D31">
            <v>0</v>
          </cell>
          <cell r="E31">
            <v>1</v>
          </cell>
        </row>
        <row r="32">
          <cell r="C32" t="str">
            <v>m4-62</v>
          </cell>
          <cell r="D32">
            <v>1</v>
          </cell>
          <cell r="E32">
            <v>0</v>
          </cell>
        </row>
        <row r="33">
          <cell r="C33" t="str">
            <v>m4-63</v>
          </cell>
          <cell r="D33">
            <v>1</v>
          </cell>
          <cell r="E33">
            <v>0</v>
          </cell>
        </row>
        <row r="34">
          <cell r="C34" t="str">
            <v>m4-16</v>
          </cell>
          <cell r="D34">
            <v>0</v>
          </cell>
          <cell r="E34">
            <v>1</v>
          </cell>
        </row>
        <row r="35">
          <cell r="C35" t="str">
            <v>m4-17</v>
          </cell>
          <cell r="D35">
            <v>1</v>
          </cell>
          <cell r="E35">
            <v>0</v>
          </cell>
        </row>
        <row r="36">
          <cell r="C36" t="str">
            <v>m4-18</v>
          </cell>
          <cell r="D36">
            <v>0</v>
          </cell>
          <cell r="E36">
            <v>1</v>
          </cell>
        </row>
        <row r="37">
          <cell r="C37" t="str">
            <v>m4-19</v>
          </cell>
          <cell r="D37">
            <v>0</v>
          </cell>
          <cell r="E37">
            <v>1</v>
          </cell>
        </row>
        <row r="38">
          <cell r="C38" t="str">
            <v>m4-20</v>
          </cell>
          <cell r="D38">
            <v>1</v>
          </cell>
          <cell r="E38">
            <v>0</v>
          </cell>
        </row>
        <row r="39">
          <cell r="C39" t="str">
            <v>m4-21</v>
          </cell>
          <cell r="D39">
            <v>1</v>
          </cell>
          <cell r="E39">
            <v>0</v>
          </cell>
        </row>
        <row r="40">
          <cell r="C40" t="str">
            <v>m4-22</v>
          </cell>
          <cell r="D40">
            <v>1</v>
          </cell>
          <cell r="E40">
            <v>0</v>
          </cell>
        </row>
        <row r="41">
          <cell r="C41" t="str">
            <v>m4-23</v>
          </cell>
          <cell r="D41">
            <v>1</v>
          </cell>
          <cell r="E41">
            <v>0</v>
          </cell>
        </row>
        <row r="42">
          <cell r="C42" t="str">
            <v>m4-24</v>
          </cell>
          <cell r="D42">
            <v>1</v>
          </cell>
          <cell r="E42">
            <v>0</v>
          </cell>
        </row>
        <row r="43">
          <cell r="C43" t="str">
            <v>m4-25</v>
          </cell>
          <cell r="D43">
            <v>0</v>
          </cell>
          <cell r="E43">
            <v>1</v>
          </cell>
        </row>
        <row r="44">
          <cell r="C44" t="str">
            <v>m4-26</v>
          </cell>
          <cell r="D44">
            <v>1</v>
          </cell>
          <cell r="E44">
            <v>0</v>
          </cell>
        </row>
        <row r="45">
          <cell r="C45" t="str">
            <v>m4-27</v>
          </cell>
          <cell r="D45">
            <v>0</v>
          </cell>
          <cell r="E45">
            <v>1</v>
          </cell>
        </row>
        <row r="46">
          <cell r="C46" t="str">
            <v>m4-28</v>
          </cell>
          <cell r="D46">
            <v>1</v>
          </cell>
          <cell r="E46">
            <v>0</v>
          </cell>
        </row>
        <row r="47">
          <cell r="C47" t="str">
            <v>m4-29</v>
          </cell>
          <cell r="D47">
            <v>0</v>
          </cell>
          <cell r="E47">
            <v>1</v>
          </cell>
        </row>
        <row r="48">
          <cell r="C48" t="str">
            <v>m4-30</v>
          </cell>
          <cell r="D48">
            <v>1</v>
          </cell>
          <cell r="E48">
            <v>0</v>
          </cell>
        </row>
        <row r="49">
          <cell r="C49" t="str">
            <v>m4-31</v>
          </cell>
          <cell r="D49">
            <v>0</v>
          </cell>
          <cell r="E49">
            <v>1</v>
          </cell>
        </row>
        <row r="50">
          <cell r="C50" t="str">
            <v>m4-8</v>
          </cell>
          <cell r="D50">
            <v>1</v>
          </cell>
          <cell r="E50">
            <v>0</v>
          </cell>
        </row>
        <row r="51">
          <cell r="C51" t="str">
            <v>m4-9</v>
          </cell>
          <cell r="D51">
            <v>0</v>
          </cell>
          <cell r="E51">
            <v>1</v>
          </cell>
        </row>
        <row r="52">
          <cell r="C52" t="str">
            <v>m4-10</v>
          </cell>
          <cell r="D52">
            <v>1</v>
          </cell>
          <cell r="E52">
            <v>0</v>
          </cell>
        </row>
        <row r="53">
          <cell r="C53" t="str">
            <v>m4-11</v>
          </cell>
          <cell r="D53">
            <v>0</v>
          </cell>
          <cell r="E53">
            <v>1</v>
          </cell>
        </row>
        <row r="54">
          <cell r="C54" t="str">
            <v>m4-12</v>
          </cell>
          <cell r="D54">
            <v>1</v>
          </cell>
          <cell r="E54">
            <v>0</v>
          </cell>
        </row>
        <row r="55">
          <cell r="C55" t="str">
            <v>m4-13</v>
          </cell>
          <cell r="D55">
            <v>1</v>
          </cell>
          <cell r="E55">
            <v>0</v>
          </cell>
        </row>
        <row r="56">
          <cell r="C56" t="str">
            <v>m4-14</v>
          </cell>
          <cell r="D56">
            <v>1</v>
          </cell>
          <cell r="E56">
            <v>0</v>
          </cell>
        </row>
        <row r="57">
          <cell r="C57" t="str">
            <v>m4-15</v>
          </cell>
          <cell r="D57">
            <v>0</v>
          </cell>
          <cell r="E57">
            <v>1</v>
          </cell>
        </row>
        <row r="58">
          <cell r="C58" t="str">
            <v>m4-4</v>
          </cell>
          <cell r="D58">
            <v>0</v>
          </cell>
          <cell r="E58">
            <v>1</v>
          </cell>
        </row>
        <row r="59">
          <cell r="C59" t="str">
            <v>m4-5</v>
          </cell>
          <cell r="D59">
            <v>0</v>
          </cell>
          <cell r="E59">
            <v>1</v>
          </cell>
        </row>
        <row r="60">
          <cell r="C60" t="str">
            <v>m4-6</v>
          </cell>
          <cell r="D60">
            <v>1</v>
          </cell>
          <cell r="E60">
            <v>0</v>
          </cell>
        </row>
        <row r="61">
          <cell r="C61" t="str">
            <v>m4-7</v>
          </cell>
          <cell r="D61">
            <v>1</v>
          </cell>
          <cell r="E61">
            <v>0</v>
          </cell>
        </row>
        <row r="62">
          <cell r="C62" t="str">
            <v>m4-128</v>
          </cell>
          <cell r="D62">
            <v>1</v>
          </cell>
          <cell r="E62">
            <v>0</v>
          </cell>
        </row>
        <row r="63">
          <cell r="C63" t="str">
            <v>m4-129</v>
          </cell>
          <cell r="D63">
            <v>0</v>
          </cell>
          <cell r="E63">
            <v>1</v>
          </cell>
        </row>
        <row r="64">
          <cell r="C64" t="str">
            <v>m4-2</v>
          </cell>
          <cell r="D64">
            <v>1</v>
          </cell>
          <cell r="E64">
            <v>0</v>
          </cell>
        </row>
        <row r="65">
          <cell r="C65" t="str">
            <v>m4-3</v>
          </cell>
          <cell r="D65">
            <v>0</v>
          </cell>
          <cell r="E65">
            <v>1</v>
          </cell>
          <cell r="AJ65" t="str">
            <v>呉島 将互</v>
          </cell>
          <cell r="AK65" t="str">
            <v>天理大</v>
          </cell>
          <cell r="AR65" t="str">
            <v>横田 貴也</v>
          </cell>
          <cell r="AS65" t="str">
            <v>天理大</v>
          </cell>
        </row>
        <row r="66">
          <cell r="C66" t="str">
            <v>m4-131</v>
          </cell>
          <cell r="D66">
            <v>0</v>
          </cell>
          <cell r="E66">
            <v>1</v>
          </cell>
          <cell r="AJ66" t="str">
            <v>小山 翔大</v>
          </cell>
          <cell r="AK66" t="str">
            <v>天理大</v>
          </cell>
          <cell r="AR66" t="str">
            <v>大隅 一輝</v>
          </cell>
          <cell r="AS66" t="str">
            <v>摂南大</v>
          </cell>
        </row>
        <row r="67">
          <cell r="C67" t="str">
            <v>m4-1</v>
          </cell>
          <cell r="D67">
            <v>1</v>
          </cell>
          <cell r="E67">
            <v>0</v>
          </cell>
        </row>
        <row r="68">
          <cell r="C68" t="str">
            <v>f1-17</v>
          </cell>
          <cell r="D68">
            <v>1</v>
          </cell>
          <cell r="E68">
            <v>0</v>
          </cell>
        </row>
        <row r="69">
          <cell r="C69" t="str">
            <v>f1-25</v>
          </cell>
          <cell r="D69">
            <v>1</v>
          </cell>
          <cell r="E69">
            <v>0</v>
          </cell>
          <cell r="AJ69" t="str">
            <v>横田 貴也</v>
          </cell>
          <cell r="AR69" t="str">
            <v>大隅 一輝</v>
          </cell>
        </row>
        <row r="70">
          <cell r="C70" t="str">
            <v>f2-17</v>
          </cell>
          <cell r="D70">
            <v>1</v>
          </cell>
          <cell r="E70">
            <v>0</v>
          </cell>
        </row>
        <row r="71">
          <cell r="C71" t="str">
            <v>f2-18</v>
          </cell>
          <cell r="D71">
            <v>1</v>
          </cell>
          <cell r="E71">
            <v>0</v>
          </cell>
        </row>
        <row r="72">
          <cell r="C72" t="str">
            <v>f2-19</v>
          </cell>
          <cell r="D72">
            <v>0</v>
          </cell>
          <cell r="E72">
            <v>1</v>
          </cell>
        </row>
        <row r="73">
          <cell r="C73" t="str">
            <v>f2-21</v>
          </cell>
          <cell r="D73">
            <v>1</v>
          </cell>
          <cell r="E73">
            <v>0</v>
          </cell>
        </row>
        <row r="74">
          <cell r="C74" t="str">
            <v>f2-23</v>
          </cell>
          <cell r="D74">
            <v>0</v>
          </cell>
          <cell r="E74">
            <v>1</v>
          </cell>
        </row>
        <row r="75">
          <cell r="C75" t="str">
            <v>f2-25</v>
          </cell>
          <cell r="D75">
            <v>0</v>
          </cell>
          <cell r="E75">
            <v>1</v>
          </cell>
        </row>
        <row r="76">
          <cell r="C76" t="str">
            <v>f2-26</v>
          </cell>
          <cell r="D76">
            <v>0</v>
          </cell>
          <cell r="E76">
            <v>1</v>
          </cell>
        </row>
        <row r="77">
          <cell r="C77" t="str">
            <v>f2-27</v>
          </cell>
          <cell r="D77">
            <v>0</v>
          </cell>
          <cell r="E77">
            <v>1</v>
          </cell>
        </row>
        <row r="78">
          <cell r="C78" t="str">
            <v>f2-29</v>
          </cell>
          <cell r="D78">
            <v>1</v>
          </cell>
          <cell r="E78">
            <v>0</v>
          </cell>
        </row>
        <row r="79">
          <cell r="C79" t="str">
            <v>f2-30</v>
          </cell>
          <cell r="D79">
            <v>0</v>
          </cell>
          <cell r="E79">
            <v>1</v>
          </cell>
        </row>
        <row r="80">
          <cell r="C80" t="str">
            <v>f2-31</v>
          </cell>
          <cell r="D80">
            <v>1</v>
          </cell>
          <cell r="E80">
            <v>0</v>
          </cell>
        </row>
        <row r="81">
          <cell r="C81" t="str">
            <v>f5-17</v>
          </cell>
          <cell r="D81">
            <v>0</v>
          </cell>
          <cell r="E81">
            <v>1</v>
          </cell>
        </row>
        <row r="82">
          <cell r="C82" t="str">
            <v>f7-4</v>
          </cell>
          <cell r="D82">
            <v>1</v>
          </cell>
          <cell r="E82">
            <v>0</v>
          </cell>
        </row>
        <row r="83">
          <cell r="C83" t="str">
            <v>f7-5</v>
          </cell>
          <cell r="D83">
            <v>1</v>
          </cell>
          <cell r="E83">
            <v>0</v>
          </cell>
        </row>
        <row r="84">
          <cell r="C84" t="str">
            <v>f7-6</v>
          </cell>
          <cell r="D84">
            <v>1</v>
          </cell>
          <cell r="E84">
            <v>0</v>
          </cell>
        </row>
        <row r="85">
          <cell r="C85" t="str">
            <v>f7-7</v>
          </cell>
          <cell r="D85">
            <v>0</v>
          </cell>
          <cell r="E85">
            <v>1</v>
          </cell>
        </row>
        <row r="86">
          <cell r="C86" t="str">
            <v>f1-8</v>
          </cell>
          <cell r="D86">
            <v>1</v>
          </cell>
          <cell r="E86">
            <v>0</v>
          </cell>
        </row>
        <row r="87">
          <cell r="C87" t="str">
            <v>f1-9</v>
          </cell>
          <cell r="D87">
            <v>0</v>
          </cell>
          <cell r="E87">
            <v>1</v>
          </cell>
        </row>
        <row r="88">
          <cell r="C88" t="str">
            <v>f1-10</v>
          </cell>
          <cell r="D88">
            <v>1</v>
          </cell>
          <cell r="E88">
            <v>0</v>
          </cell>
        </row>
        <row r="89">
          <cell r="C89" t="str">
            <v>f1-11</v>
          </cell>
          <cell r="D89">
            <v>1</v>
          </cell>
          <cell r="E89">
            <v>0</v>
          </cell>
        </row>
        <row r="90">
          <cell r="C90" t="str">
            <v>f1-12</v>
          </cell>
          <cell r="D90">
            <v>0</v>
          </cell>
          <cell r="E90">
            <v>1</v>
          </cell>
        </row>
        <row r="91">
          <cell r="C91" t="str">
            <v>f1-13</v>
          </cell>
          <cell r="D91">
            <v>0</v>
          </cell>
          <cell r="E91">
            <v>1</v>
          </cell>
        </row>
        <row r="92">
          <cell r="C92" t="str">
            <v>f1-14</v>
          </cell>
          <cell r="D92">
            <v>1</v>
          </cell>
          <cell r="E92">
            <v>0</v>
          </cell>
        </row>
        <row r="93">
          <cell r="C93" t="str">
            <v>f1-15</v>
          </cell>
          <cell r="D93">
            <v>0</v>
          </cell>
          <cell r="E93">
            <v>1</v>
          </cell>
        </row>
        <row r="94">
          <cell r="C94" t="str">
            <v>f2-8</v>
          </cell>
          <cell r="D94">
            <v>1</v>
          </cell>
          <cell r="E94">
            <v>0</v>
          </cell>
        </row>
        <row r="95">
          <cell r="C95" t="str">
            <v>f2-9</v>
          </cell>
          <cell r="D95">
            <v>1</v>
          </cell>
          <cell r="E95">
            <v>0</v>
          </cell>
        </row>
        <row r="96">
          <cell r="C96" t="str">
            <v>f2-10</v>
          </cell>
          <cell r="D96">
            <v>0</v>
          </cell>
          <cell r="E96">
            <v>1</v>
          </cell>
        </row>
        <row r="97">
          <cell r="C97" t="str">
            <v>f2-11</v>
          </cell>
          <cell r="D97">
            <v>0</v>
          </cell>
          <cell r="E97">
            <v>1</v>
          </cell>
        </row>
        <row r="98">
          <cell r="C98" t="str">
            <v>f2-12</v>
          </cell>
          <cell r="D98">
            <v>0</v>
          </cell>
          <cell r="E98">
            <v>1</v>
          </cell>
        </row>
        <row r="99">
          <cell r="C99" t="str">
            <v>f2-13</v>
          </cell>
          <cell r="D99">
            <v>1</v>
          </cell>
          <cell r="E99">
            <v>0</v>
          </cell>
        </row>
        <row r="100">
          <cell r="C100" t="str">
            <v>f2-14</v>
          </cell>
          <cell r="D100">
            <v>1</v>
          </cell>
          <cell r="E100">
            <v>0</v>
          </cell>
        </row>
        <row r="101">
          <cell r="C101" t="str">
            <v>f2-15</v>
          </cell>
          <cell r="D101">
            <v>0</v>
          </cell>
          <cell r="E101">
            <v>1</v>
          </cell>
        </row>
        <row r="102">
          <cell r="C102" t="str">
            <v>f5-8</v>
          </cell>
          <cell r="D102">
            <v>1</v>
          </cell>
          <cell r="E102">
            <v>0</v>
          </cell>
        </row>
        <row r="103">
          <cell r="C103" t="str">
            <v>f5-9</v>
          </cell>
          <cell r="D103">
            <v>0</v>
          </cell>
          <cell r="E103">
            <v>1</v>
          </cell>
        </row>
        <row r="104">
          <cell r="C104" t="str">
            <v>f5-10</v>
          </cell>
          <cell r="D104">
            <v>0</v>
          </cell>
          <cell r="E104">
            <v>1</v>
          </cell>
        </row>
        <row r="105">
          <cell r="C105" t="str">
            <v>f5-11</v>
          </cell>
          <cell r="D105">
            <v>1</v>
          </cell>
          <cell r="E105">
            <v>0</v>
          </cell>
        </row>
        <row r="106">
          <cell r="C106" t="str">
            <v>f5-12</v>
          </cell>
          <cell r="D106">
            <v>1</v>
          </cell>
          <cell r="E106">
            <v>0</v>
          </cell>
        </row>
        <row r="107">
          <cell r="C107" t="str">
            <v>f5-13</v>
          </cell>
          <cell r="D107">
            <v>0</v>
          </cell>
          <cell r="E107">
            <v>1</v>
          </cell>
        </row>
        <row r="108">
          <cell r="C108" t="str">
            <v>f5-14</v>
          </cell>
          <cell r="D108">
            <v>1</v>
          </cell>
          <cell r="E108">
            <v>0</v>
          </cell>
        </row>
        <row r="109">
          <cell r="C109" t="str">
            <v>f5-15</v>
          </cell>
          <cell r="D109">
            <v>0</v>
          </cell>
          <cell r="E109">
            <v>1</v>
          </cell>
        </row>
        <row r="110">
          <cell r="C110" t="str">
            <v>f7-2</v>
          </cell>
          <cell r="D110">
            <v>0</v>
          </cell>
          <cell r="E110">
            <v>1</v>
          </cell>
        </row>
        <row r="111">
          <cell r="C111" t="str">
            <v>f7-3</v>
          </cell>
          <cell r="D111">
            <v>1</v>
          </cell>
          <cell r="E111">
            <v>0</v>
          </cell>
        </row>
        <row r="112">
          <cell r="C112" t="str">
            <v>f1-4</v>
          </cell>
          <cell r="D112">
            <v>1</v>
          </cell>
          <cell r="E112">
            <v>0</v>
          </cell>
        </row>
        <row r="113">
          <cell r="C113" t="str">
            <v>f1-5</v>
          </cell>
          <cell r="D113">
            <v>1</v>
          </cell>
          <cell r="E113">
            <v>0</v>
          </cell>
        </row>
        <row r="114">
          <cell r="C114" t="str">
            <v>f1-6</v>
          </cell>
          <cell r="D114">
            <v>1</v>
          </cell>
          <cell r="E114">
            <v>0</v>
          </cell>
        </row>
        <row r="115">
          <cell r="C115" t="str">
            <v>f1-7</v>
          </cell>
          <cell r="D115">
            <v>1</v>
          </cell>
          <cell r="E115">
            <v>0</v>
          </cell>
        </row>
        <row r="116">
          <cell r="C116" t="str">
            <v>f2-4</v>
          </cell>
          <cell r="D116">
            <v>1</v>
          </cell>
          <cell r="E116">
            <v>0</v>
          </cell>
        </row>
        <row r="117">
          <cell r="C117" t="str">
            <v>f2-5</v>
          </cell>
          <cell r="D117">
            <v>1</v>
          </cell>
          <cell r="E117">
            <v>0</v>
          </cell>
        </row>
        <row r="118">
          <cell r="C118" t="str">
            <v>f2-6</v>
          </cell>
          <cell r="D118">
            <v>1</v>
          </cell>
          <cell r="E118">
            <v>0</v>
          </cell>
        </row>
        <row r="119">
          <cell r="C119" t="str">
            <v>f2-7</v>
          </cell>
          <cell r="D119">
            <v>1</v>
          </cell>
          <cell r="E119">
            <v>0</v>
          </cell>
        </row>
        <row r="120">
          <cell r="C120" t="str">
            <v>f5-4</v>
          </cell>
          <cell r="D120">
            <v>1</v>
          </cell>
          <cell r="E120">
            <v>0</v>
          </cell>
        </row>
        <row r="121">
          <cell r="C121" t="str">
            <v>f5-5</v>
          </cell>
          <cell r="D121">
            <v>1</v>
          </cell>
          <cell r="E121">
            <v>0</v>
          </cell>
        </row>
        <row r="122">
          <cell r="C122" t="str">
            <v>f5-6</v>
          </cell>
          <cell r="D122">
            <v>1</v>
          </cell>
          <cell r="E122">
            <v>0</v>
          </cell>
        </row>
        <row r="123">
          <cell r="C123" t="str">
            <v>f5-7</v>
          </cell>
          <cell r="D123">
            <v>0</v>
          </cell>
          <cell r="E123">
            <v>1</v>
          </cell>
        </row>
        <row r="124">
          <cell r="C124" t="str">
            <v>f7-132</v>
          </cell>
          <cell r="D124">
            <v>1</v>
          </cell>
          <cell r="E124">
            <v>0</v>
          </cell>
        </row>
        <row r="125">
          <cell r="C125" t="str">
            <v>f7-1</v>
          </cell>
          <cell r="D125">
            <v>1</v>
          </cell>
          <cell r="E125">
            <v>0</v>
          </cell>
        </row>
        <row r="126">
          <cell r="C126" t="str">
            <v>f1-2</v>
          </cell>
          <cell r="D126">
            <v>1</v>
          </cell>
          <cell r="E126">
            <v>0</v>
          </cell>
        </row>
        <row r="127">
          <cell r="C127" t="str">
            <v>f1-3</v>
          </cell>
          <cell r="D127">
            <v>0</v>
          </cell>
          <cell r="E127">
            <v>1</v>
          </cell>
        </row>
        <row r="128">
          <cell r="C128" t="str">
            <v>f2-2</v>
          </cell>
          <cell r="D128">
            <v>0</v>
          </cell>
          <cell r="E128">
            <v>1</v>
          </cell>
        </row>
        <row r="129">
          <cell r="C129" t="str">
            <v>f2-3</v>
          </cell>
          <cell r="D129">
            <v>0</v>
          </cell>
          <cell r="E129">
            <v>1</v>
          </cell>
        </row>
        <row r="130">
          <cell r="C130" t="str">
            <v>f5-2</v>
          </cell>
          <cell r="D130">
            <v>1</v>
          </cell>
          <cell r="E130">
            <v>0</v>
          </cell>
        </row>
        <row r="131">
          <cell r="C131" t="str">
            <v>f5-3</v>
          </cell>
          <cell r="D131">
            <v>1</v>
          </cell>
          <cell r="E131">
            <v>0</v>
          </cell>
        </row>
        <row r="132">
          <cell r="C132" t="str">
            <v>f1-132</v>
          </cell>
          <cell r="D132">
            <v>1</v>
          </cell>
          <cell r="E132">
            <v>0</v>
          </cell>
        </row>
        <row r="133">
          <cell r="C133" t="str">
            <v>f1-1</v>
          </cell>
          <cell r="D133">
            <v>0</v>
          </cell>
          <cell r="E133">
            <v>1</v>
          </cell>
        </row>
        <row r="134">
          <cell r="C134" t="str">
            <v>f2-132</v>
          </cell>
          <cell r="D134">
            <v>1</v>
          </cell>
          <cell r="E134">
            <v>0</v>
          </cell>
        </row>
        <row r="135">
          <cell r="C135" t="str">
            <v>f2-1</v>
          </cell>
          <cell r="D135">
            <v>0</v>
          </cell>
          <cell r="E135">
            <v>1</v>
          </cell>
        </row>
        <row r="136">
          <cell r="C136" t="str">
            <v>f5-132</v>
          </cell>
          <cell r="D136">
            <v>0</v>
          </cell>
          <cell r="E136">
            <v>1</v>
          </cell>
        </row>
        <row r="137">
          <cell r="C137" t="str">
            <v>f5-1</v>
          </cell>
          <cell r="D137">
            <v>0</v>
          </cell>
          <cell r="E137">
            <v>1</v>
          </cell>
        </row>
        <row r="138">
          <cell r="C138" t="str">
            <v>m2-65</v>
          </cell>
          <cell r="D138">
            <v>1</v>
          </cell>
          <cell r="E138">
            <v>0</v>
          </cell>
        </row>
        <row r="139">
          <cell r="C139" t="str">
            <v>m2-97</v>
          </cell>
          <cell r="D139">
            <v>0</v>
          </cell>
          <cell r="E139">
            <v>1</v>
          </cell>
        </row>
        <row r="140">
          <cell r="C140" t="str">
            <v>m2-32</v>
          </cell>
          <cell r="D140">
            <v>1</v>
          </cell>
          <cell r="E140">
            <v>0</v>
          </cell>
        </row>
        <row r="141">
          <cell r="C141" t="str">
            <v>m2-33</v>
          </cell>
          <cell r="D141">
            <v>0</v>
          </cell>
          <cell r="E141">
            <v>1</v>
          </cell>
        </row>
        <row r="142">
          <cell r="C142" t="str">
            <v>m2-34</v>
          </cell>
          <cell r="D142">
            <v>1</v>
          </cell>
          <cell r="E142">
            <v>0</v>
          </cell>
        </row>
        <row r="143">
          <cell r="C143" t="str">
            <v>m2-35</v>
          </cell>
          <cell r="D143">
            <v>1</v>
          </cell>
          <cell r="E143">
            <v>0</v>
          </cell>
        </row>
        <row r="144">
          <cell r="C144" t="str">
            <v>m2-36</v>
          </cell>
          <cell r="D144">
            <v>0</v>
          </cell>
          <cell r="E144">
            <v>1</v>
          </cell>
        </row>
        <row r="145">
          <cell r="C145" t="str">
            <v>m2-37</v>
          </cell>
          <cell r="D145">
            <v>0</v>
          </cell>
          <cell r="E145">
            <v>1</v>
          </cell>
        </row>
        <row r="146">
          <cell r="C146" t="str">
            <v>m2-38</v>
          </cell>
          <cell r="D146">
            <v>0</v>
          </cell>
          <cell r="E146">
            <v>1</v>
          </cell>
        </row>
        <row r="147">
          <cell r="C147" t="str">
            <v>m2-39</v>
          </cell>
          <cell r="D147">
            <v>0</v>
          </cell>
          <cell r="E147">
            <v>1</v>
          </cell>
        </row>
        <row r="148">
          <cell r="C148" t="str">
            <v>m2-40</v>
          </cell>
          <cell r="D148">
            <v>1</v>
          </cell>
          <cell r="E148">
            <v>0</v>
          </cell>
        </row>
        <row r="149">
          <cell r="C149" t="str">
            <v>m2-41</v>
          </cell>
          <cell r="D149">
            <v>0</v>
          </cell>
          <cell r="E149">
            <v>1</v>
          </cell>
        </row>
        <row r="150">
          <cell r="C150" t="str">
            <v>m2-42</v>
          </cell>
          <cell r="D150">
            <v>1</v>
          </cell>
          <cell r="E150">
            <v>0</v>
          </cell>
        </row>
        <row r="151">
          <cell r="C151" t="str">
            <v>m2-43</v>
          </cell>
          <cell r="D151">
            <v>0</v>
          </cell>
          <cell r="E151">
            <v>1</v>
          </cell>
        </row>
        <row r="152">
          <cell r="C152" t="str">
            <v>m2-44</v>
          </cell>
          <cell r="D152">
            <v>1</v>
          </cell>
          <cell r="E152">
            <v>0</v>
          </cell>
        </row>
        <row r="153">
          <cell r="C153" t="str">
            <v>m2-45</v>
          </cell>
          <cell r="D153">
            <v>1</v>
          </cell>
          <cell r="E153">
            <v>0</v>
          </cell>
        </row>
        <row r="154">
          <cell r="C154" t="str">
            <v>m2-46</v>
          </cell>
          <cell r="D154">
            <v>1</v>
          </cell>
          <cell r="E154">
            <v>0</v>
          </cell>
        </row>
        <row r="155">
          <cell r="C155" t="str">
            <v>m2-47</v>
          </cell>
          <cell r="D155">
            <v>0</v>
          </cell>
          <cell r="E155">
            <v>1</v>
          </cell>
        </row>
        <row r="156">
          <cell r="C156" t="str">
            <v>m2-48</v>
          </cell>
          <cell r="D156">
            <v>1</v>
          </cell>
          <cell r="E156">
            <v>0</v>
          </cell>
        </row>
        <row r="157">
          <cell r="C157" t="str">
            <v>m2-49</v>
          </cell>
          <cell r="D157">
            <v>0</v>
          </cell>
          <cell r="E157">
            <v>1</v>
          </cell>
        </row>
        <row r="158">
          <cell r="C158" t="str">
            <v>m2-50</v>
          </cell>
          <cell r="D158">
            <v>1</v>
          </cell>
          <cell r="E158">
            <v>0</v>
          </cell>
        </row>
        <row r="159">
          <cell r="C159" t="str">
            <v>m2-51</v>
          </cell>
          <cell r="D159">
            <v>1</v>
          </cell>
          <cell r="E159">
            <v>0</v>
          </cell>
        </row>
        <row r="160">
          <cell r="C160" t="str">
            <v>m2-52</v>
          </cell>
          <cell r="D160">
            <v>1</v>
          </cell>
          <cell r="E160">
            <v>0</v>
          </cell>
        </row>
        <row r="161">
          <cell r="C161" t="str">
            <v>m2-53</v>
          </cell>
          <cell r="D161">
            <v>1</v>
          </cell>
          <cell r="E161">
            <v>0</v>
          </cell>
        </row>
        <row r="162">
          <cell r="C162" t="str">
            <v>m2-54</v>
          </cell>
          <cell r="D162">
            <v>1</v>
          </cell>
          <cell r="E162">
            <v>0</v>
          </cell>
        </row>
        <row r="163">
          <cell r="C163" t="str">
            <v>m2-55</v>
          </cell>
          <cell r="D163">
            <v>1</v>
          </cell>
          <cell r="E163">
            <v>0</v>
          </cell>
        </row>
        <row r="164">
          <cell r="C164" t="str">
            <v>m2-56</v>
          </cell>
          <cell r="D164">
            <v>1</v>
          </cell>
          <cell r="E164">
            <v>0</v>
          </cell>
        </row>
        <row r="165">
          <cell r="C165" t="str">
            <v>m2-57</v>
          </cell>
          <cell r="D165">
            <v>1</v>
          </cell>
          <cell r="E165">
            <v>0</v>
          </cell>
        </row>
        <row r="166">
          <cell r="C166" t="str">
            <v>m2-58</v>
          </cell>
          <cell r="D166">
            <v>1</v>
          </cell>
          <cell r="E166">
            <v>0</v>
          </cell>
        </row>
        <row r="167">
          <cell r="C167" t="str">
            <v>m2-59</v>
          </cell>
          <cell r="D167">
            <v>0</v>
          </cell>
          <cell r="E167">
            <v>1</v>
          </cell>
        </row>
        <row r="168">
          <cell r="C168" t="str">
            <v>m2-60</v>
          </cell>
          <cell r="D168">
            <v>1</v>
          </cell>
          <cell r="E168">
            <v>0</v>
          </cell>
        </row>
        <row r="169">
          <cell r="C169" t="str">
            <v>m2-61</v>
          </cell>
          <cell r="D169">
            <v>1</v>
          </cell>
          <cell r="E169">
            <v>0</v>
          </cell>
        </row>
        <row r="170">
          <cell r="C170" t="str">
            <v>m2-62</v>
          </cell>
          <cell r="D170">
            <v>0</v>
          </cell>
          <cell r="E170">
            <v>1</v>
          </cell>
        </row>
        <row r="171">
          <cell r="C171" t="str">
            <v>m2-63</v>
          </cell>
          <cell r="D171">
            <v>0</v>
          </cell>
          <cell r="E171">
            <v>1</v>
          </cell>
        </row>
        <row r="172">
          <cell r="C172" t="str">
            <v>m2-16</v>
          </cell>
          <cell r="D172">
            <v>1</v>
          </cell>
          <cell r="E172">
            <v>0</v>
          </cell>
        </row>
        <row r="173">
          <cell r="C173" t="str">
            <v>m2-17</v>
          </cell>
          <cell r="D173">
            <v>0</v>
          </cell>
          <cell r="E173">
            <v>1</v>
          </cell>
        </row>
        <row r="174">
          <cell r="C174" t="str">
            <v>m2-18</v>
          </cell>
          <cell r="D174">
            <v>0</v>
          </cell>
          <cell r="E174">
            <v>1</v>
          </cell>
        </row>
        <row r="175">
          <cell r="C175" t="str">
            <v>m2-19</v>
          </cell>
          <cell r="D175">
            <v>0</v>
          </cell>
          <cell r="E175">
            <v>1</v>
          </cell>
        </row>
        <row r="176">
          <cell r="C176" t="str">
            <v>m2-20</v>
          </cell>
          <cell r="D176">
            <v>1</v>
          </cell>
          <cell r="E176">
            <v>0</v>
          </cell>
        </row>
        <row r="177">
          <cell r="C177" t="str">
            <v>m2-21</v>
          </cell>
          <cell r="D177">
            <v>1</v>
          </cell>
          <cell r="E177">
            <v>0</v>
          </cell>
        </row>
        <row r="178">
          <cell r="C178" t="str">
            <v>m2-22</v>
          </cell>
          <cell r="D178">
            <v>1</v>
          </cell>
          <cell r="E178">
            <v>0</v>
          </cell>
        </row>
        <row r="179">
          <cell r="C179" t="str">
            <v>m2-23</v>
          </cell>
          <cell r="D179">
            <v>1</v>
          </cell>
          <cell r="E179">
            <v>0</v>
          </cell>
        </row>
        <row r="180">
          <cell r="C180" t="str">
            <v>m2-24</v>
          </cell>
          <cell r="D180">
            <v>1</v>
          </cell>
          <cell r="E180">
            <v>0</v>
          </cell>
        </row>
        <row r="181">
          <cell r="C181" t="str">
            <v>m2-25</v>
          </cell>
          <cell r="D181">
            <v>0</v>
          </cell>
          <cell r="E181">
            <v>1</v>
          </cell>
        </row>
        <row r="182">
          <cell r="C182" t="str">
            <v>m2-26</v>
          </cell>
          <cell r="D182">
            <v>1</v>
          </cell>
          <cell r="E182">
            <v>0</v>
          </cell>
        </row>
        <row r="183">
          <cell r="C183" t="str">
            <v>m2-27</v>
          </cell>
          <cell r="D183">
            <v>1</v>
          </cell>
          <cell r="E183">
            <v>0</v>
          </cell>
        </row>
        <row r="184">
          <cell r="C184" t="str">
            <v>m2-28</v>
          </cell>
          <cell r="D184">
            <v>0</v>
          </cell>
          <cell r="E184">
            <v>1</v>
          </cell>
        </row>
        <row r="185">
          <cell r="C185" t="str">
            <v>m2-29</v>
          </cell>
          <cell r="D185">
            <v>0</v>
          </cell>
          <cell r="E185">
            <v>1</v>
          </cell>
        </row>
        <row r="186">
          <cell r="C186" t="str">
            <v>m2-30</v>
          </cell>
          <cell r="D186">
            <v>1</v>
          </cell>
          <cell r="E186">
            <v>0</v>
          </cell>
        </row>
        <row r="187">
          <cell r="C187" t="str">
            <v>m2-31</v>
          </cell>
          <cell r="D187">
            <v>0</v>
          </cell>
          <cell r="E187">
            <v>1</v>
          </cell>
        </row>
        <row r="188">
          <cell r="C188" t="str">
            <v>m2-8</v>
          </cell>
          <cell r="D188">
            <v>1</v>
          </cell>
          <cell r="E188">
            <v>0</v>
          </cell>
        </row>
        <row r="189">
          <cell r="C189" t="str">
            <v>m2-9</v>
          </cell>
          <cell r="D189">
            <v>0</v>
          </cell>
          <cell r="E189">
            <v>1</v>
          </cell>
        </row>
        <row r="190">
          <cell r="C190" t="str">
            <v>m2-10</v>
          </cell>
          <cell r="D190">
            <v>1</v>
          </cell>
          <cell r="E190">
            <v>0</v>
          </cell>
        </row>
        <row r="191">
          <cell r="C191" t="str">
            <v>m2-11</v>
          </cell>
          <cell r="D191">
            <v>0</v>
          </cell>
          <cell r="E191">
            <v>1</v>
          </cell>
        </row>
        <row r="192">
          <cell r="C192" t="str">
            <v>m2-12</v>
          </cell>
          <cell r="D192">
            <v>1</v>
          </cell>
          <cell r="E192">
            <v>0</v>
          </cell>
        </row>
        <row r="193">
          <cell r="C193" t="str">
            <v>m2-13</v>
          </cell>
          <cell r="D193">
            <v>0</v>
          </cell>
          <cell r="E193">
            <v>1</v>
          </cell>
        </row>
        <row r="194">
          <cell r="C194" t="str">
            <v>m2-14</v>
          </cell>
          <cell r="D194">
            <v>1</v>
          </cell>
          <cell r="E194">
            <v>0</v>
          </cell>
        </row>
        <row r="195">
          <cell r="C195" t="str">
            <v>m2-15</v>
          </cell>
          <cell r="D195">
            <v>0</v>
          </cell>
          <cell r="E195">
            <v>1</v>
          </cell>
        </row>
        <row r="196">
          <cell r="C196" t="str">
            <v>m2-4</v>
          </cell>
          <cell r="D196">
            <v>1</v>
          </cell>
          <cell r="E196">
            <v>0</v>
          </cell>
        </row>
        <row r="197">
          <cell r="C197" t="str">
            <v>m2-5</v>
          </cell>
          <cell r="D197">
            <v>1</v>
          </cell>
          <cell r="E197">
            <v>0</v>
          </cell>
        </row>
        <row r="198">
          <cell r="C198" t="str">
            <v>m2-6</v>
          </cell>
          <cell r="D198">
            <v>1</v>
          </cell>
          <cell r="E198">
            <v>0</v>
          </cell>
        </row>
        <row r="199">
          <cell r="C199" t="str">
            <v>m2-7</v>
          </cell>
          <cell r="D199">
            <v>0</v>
          </cell>
          <cell r="E199">
            <v>1</v>
          </cell>
        </row>
        <row r="200">
          <cell r="C200" t="str">
            <v>m2-128</v>
          </cell>
          <cell r="D200">
            <v>1</v>
          </cell>
          <cell r="E200">
            <v>0</v>
          </cell>
        </row>
        <row r="201">
          <cell r="C201" t="str">
            <v>m2-129</v>
          </cell>
          <cell r="D201">
            <v>1</v>
          </cell>
          <cell r="E201">
            <v>0</v>
          </cell>
        </row>
        <row r="202">
          <cell r="C202" t="str">
            <v>m2-2</v>
          </cell>
          <cell r="D202">
            <v>1</v>
          </cell>
          <cell r="E202">
            <v>0</v>
          </cell>
        </row>
        <row r="203">
          <cell r="C203" t="str">
            <v>m2-3</v>
          </cell>
          <cell r="D203">
            <v>0</v>
          </cell>
          <cell r="E203">
            <v>1</v>
          </cell>
        </row>
        <row r="204">
          <cell r="C204" t="str">
            <v>m2-131</v>
          </cell>
          <cell r="D204">
            <v>0</v>
          </cell>
          <cell r="E204">
            <v>1</v>
          </cell>
        </row>
        <row r="205">
          <cell r="C205" t="str">
            <v>m2-1</v>
          </cell>
          <cell r="D205">
            <v>1</v>
          </cell>
          <cell r="E205">
            <v>0</v>
          </cell>
        </row>
        <row r="206">
          <cell r="C206" t="str">
            <v>f3-17</v>
          </cell>
          <cell r="D206">
            <v>1</v>
          </cell>
          <cell r="E206">
            <v>0</v>
          </cell>
        </row>
        <row r="207">
          <cell r="C207" t="str">
            <v>f3-18</v>
          </cell>
          <cell r="D207">
            <v>0</v>
          </cell>
          <cell r="E207">
            <v>1</v>
          </cell>
        </row>
        <row r="208">
          <cell r="C208" t="str">
            <v>f3-19</v>
          </cell>
          <cell r="D208">
            <v>1</v>
          </cell>
          <cell r="E208">
            <v>0</v>
          </cell>
        </row>
        <row r="209">
          <cell r="C209" t="str">
            <v>f3-20</v>
          </cell>
          <cell r="D209">
            <v>1</v>
          </cell>
          <cell r="E209">
            <v>0</v>
          </cell>
        </row>
        <row r="210">
          <cell r="C210" t="str">
            <v>f3-21</v>
          </cell>
          <cell r="D210">
            <v>1</v>
          </cell>
          <cell r="E210">
            <v>0</v>
          </cell>
        </row>
        <row r="211">
          <cell r="C211" t="str">
            <v>f3-22</v>
          </cell>
          <cell r="D211">
            <v>1</v>
          </cell>
          <cell r="E211">
            <v>0</v>
          </cell>
        </row>
        <row r="212">
          <cell r="C212" t="str">
            <v>f3-23</v>
          </cell>
          <cell r="D212">
            <v>1</v>
          </cell>
          <cell r="E212">
            <v>0</v>
          </cell>
        </row>
        <row r="213">
          <cell r="C213" t="str">
            <v>f3-24</v>
          </cell>
          <cell r="D213">
            <v>1</v>
          </cell>
          <cell r="E213">
            <v>0</v>
          </cell>
        </row>
        <row r="214">
          <cell r="C214" t="str">
            <v>f3-25</v>
          </cell>
          <cell r="D214">
            <v>1</v>
          </cell>
          <cell r="E214">
            <v>0</v>
          </cell>
        </row>
        <row r="215">
          <cell r="C215" t="str">
            <v>f3-26</v>
          </cell>
          <cell r="D215">
            <v>0</v>
          </cell>
          <cell r="E215">
            <v>1</v>
          </cell>
        </row>
        <row r="216">
          <cell r="C216" t="str">
            <v>f3-27</v>
          </cell>
          <cell r="D216">
            <v>1</v>
          </cell>
          <cell r="E216">
            <v>0</v>
          </cell>
        </row>
        <row r="217">
          <cell r="C217" t="str">
            <v>f3-28</v>
          </cell>
          <cell r="D217">
            <v>1</v>
          </cell>
          <cell r="E217">
            <v>0</v>
          </cell>
        </row>
        <row r="218">
          <cell r="C218" t="str">
            <v>f3-29</v>
          </cell>
          <cell r="D218">
            <v>0</v>
          </cell>
          <cell r="E218">
            <v>1</v>
          </cell>
        </row>
        <row r="219">
          <cell r="C219" t="str">
            <v>f3-30</v>
          </cell>
          <cell r="D219">
            <v>0</v>
          </cell>
          <cell r="E219">
            <v>1</v>
          </cell>
        </row>
        <row r="220">
          <cell r="C220" t="str">
            <v>f3-31</v>
          </cell>
          <cell r="D220">
            <v>1</v>
          </cell>
          <cell r="E220">
            <v>0</v>
          </cell>
        </row>
        <row r="221">
          <cell r="C221" t="str">
            <v>f4-17</v>
          </cell>
          <cell r="D221">
            <v>0</v>
          </cell>
          <cell r="E221">
            <v>1</v>
          </cell>
        </row>
        <row r="222">
          <cell r="C222" t="str">
            <v>f4-18</v>
          </cell>
          <cell r="D222">
            <v>0</v>
          </cell>
          <cell r="E222">
            <v>1</v>
          </cell>
        </row>
        <row r="223">
          <cell r="C223" t="str">
            <v>f4-19</v>
          </cell>
          <cell r="D223">
            <v>0</v>
          </cell>
          <cell r="E223">
            <v>1</v>
          </cell>
        </row>
        <row r="224">
          <cell r="C224" t="str">
            <v>f4-20</v>
          </cell>
          <cell r="D224">
            <v>1</v>
          </cell>
          <cell r="E224">
            <v>0</v>
          </cell>
        </row>
        <row r="225">
          <cell r="C225" t="str">
            <v>f4-21</v>
          </cell>
          <cell r="D225">
            <v>0</v>
          </cell>
          <cell r="E225">
            <v>1</v>
          </cell>
        </row>
        <row r="226">
          <cell r="C226" t="str">
            <v>f4-22</v>
          </cell>
          <cell r="D226">
            <v>0</v>
          </cell>
          <cell r="E226">
            <v>1</v>
          </cell>
        </row>
        <row r="227">
          <cell r="C227" t="str">
            <v>f4-23</v>
          </cell>
          <cell r="D227">
            <v>0</v>
          </cell>
          <cell r="E227">
            <v>1</v>
          </cell>
        </row>
        <row r="228">
          <cell r="C228" t="str">
            <v>f4-24</v>
          </cell>
          <cell r="D228">
            <v>1</v>
          </cell>
          <cell r="E228">
            <v>0</v>
          </cell>
        </row>
        <row r="229">
          <cell r="C229" t="str">
            <v>f4-25</v>
          </cell>
          <cell r="D229">
            <v>0</v>
          </cell>
          <cell r="E229">
            <v>1</v>
          </cell>
        </row>
        <row r="230">
          <cell r="C230" t="str">
            <v>f4-26</v>
          </cell>
          <cell r="D230">
            <v>0</v>
          </cell>
          <cell r="E230">
            <v>1</v>
          </cell>
        </row>
        <row r="231">
          <cell r="C231" t="str">
            <v>f4-27</v>
          </cell>
          <cell r="D231">
            <v>1</v>
          </cell>
          <cell r="E231">
            <v>0</v>
          </cell>
        </row>
        <row r="232">
          <cell r="C232" t="str">
            <v>f4-28</v>
          </cell>
          <cell r="D232">
            <v>0</v>
          </cell>
          <cell r="E232">
            <v>1</v>
          </cell>
        </row>
        <row r="233">
          <cell r="C233" t="str">
            <v>f4-29</v>
          </cell>
          <cell r="D233">
            <v>1</v>
          </cell>
          <cell r="E233">
            <v>0</v>
          </cell>
        </row>
        <row r="234">
          <cell r="C234" t="str">
            <v>f4-30</v>
          </cell>
          <cell r="D234">
            <v>1</v>
          </cell>
          <cell r="E234">
            <v>0</v>
          </cell>
        </row>
        <row r="235">
          <cell r="C235" t="str">
            <v>f4-31</v>
          </cell>
          <cell r="D235">
            <v>0</v>
          </cell>
          <cell r="E235">
            <v>1</v>
          </cell>
        </row>
        <row r="236">
          <cell r="C236" t="str">
            <v>f6-9</v>
          </cell>
          <cell r="D236">
            <v>0</v>
          </cell>
          <cell r="E236">
            <v>1</v>
          </cell>
        </row>
        <row r="237">
          <cell r="C237" t="str">
            <v>f6-13</v>
          </cell>
          <cell r="D237">
            <v>0</v>
          </cell>
          <cell r="E237">
            <v>1</v>
          </cell>
        </row>
        <row r="238">
          <cell r="C238" t="str">
            <v>f6-15</v>
          </cell>
          <cell r="D238">
            <v>0</v>
          </cell>
          <cell r="E238">
            <v>1</v>
          </cell>
        </row>
        <row r="239">
          <cell r="C239" t="str">
            <v>f3-8</v>
          </cell>
          <cell r="D239">
            <v>1</v>
          </cell>
          <cell r="E239">
            <v>0</v>
          </cell>
        </row>
        <row r="240">
          <cell r="C240" t="str">
            <v>f3-9</v>
          </cell>
          <cell r="D240">
            <v>1</v>
          </cell>
          <cell r="E240">
            <v>0</v>
          </cell>
        </row>
        <row r="241">
          <cell r="C241" t="str">
            <v>f3-10</v>
          </cell>
          <cell r="D241">
            <v>1</v>
          </cell>
          <cell r="E241">
            <v>0</v>
          </cell>
        </row>
        <row r="242">
          <cell r="C242" t="str">
            <v>f3-11</v>
          </cell>
          <cell r="D242">
            <v>0</v>
          </cell>
          <cell r="E242">
            <v>1</v>
          </cell>
        </row>
        <row r="243">
          <cell r="C243" t="str">
            <v>f3-12</v>
          </cell>
          <cell r="D243">
            <v>1</v>
          </cell>
          <cell r="E243">
            <v>0</v>
          </cell>
        </row>
        <row r="244">
          <cell r="C244" t="str">
            <v>f3-13</v>
          </cell>
          <cell r="D244">
            <v>0</v>
          </cell>
          <cell r="E244">
            <v>1</v>
          </cell>
        </row>
        <row r="245">
          <cell r="C245" t="str">
            <v>f3-14</v>
          </cell>
          <cell r="D245">
            <v>1</v>
          </cell>
          <cell r="E245">
            <v>0</v>
          </cell>
        </row>
        <row r="246">
          <cell r="C246" t="str">
            <v>f3-15</v>
          </cell>
          <cell r="D246">
            <v>1</v>
          </cell>
          <cell r="E246">
            <v>0</v>
          </cell>
        </row>
        <row r="247">
          <cell r="C247" t="str">
            <v>f4-8</v>
          </cell>
          <cell r="D247">
            <v>1</v>
          </cell>
          <cell r="E247">
            <v>0</v>
          </cell>
        </row>
        <row r="248">
          <cell r="C248" t="str">
            <v>f4-9</v>
          </cell>
          <cell r="D248">
            <v>0</v>
          </cell>
          <cell r="E248">
            <v>1</v>
          </cell>
        </row>
        <row r="249">
          <cell r="C249" t="str">
            <v>f4-10</v>
          </cell>
          <cell r="D249">
            <v>1</v>
          </cell>
          <cell r="E249">
            <v>0</v>
          </cell>
        </row>
        <row r="250">
          <cell r="C250" t="str">
            <v>f4-11</v>
          </cell>
          <cell r="D250">
            <v>1</v>
          </cell>
          <cell r="E250">
            <v>0</v>
          </cell>
        </row>
        <row r="251">
          <cell r="C251" t="str">
            <v>f4-12</v>
          </cell>
          <cell r="D251">
            <v>1</v>
          </cell>
          <cell r="E251">
            <v>0</v>
          </cell>
        </row>
        <row r="252">
          <cell r="C252" t="str">
            <v>f4-13</v>
          </cell>
          <cell r="D252">
            <v>1</v>
          </cell>
          <cell r="E252">
            <v>0</v>
          </cell>
        </row>
        <row r="253">
          <cell r="C253" t="str">
            <v>f4-14</v>
          </cell>
          <cell r="D253">
            <v>0</v>
          </cell>
          <cell r="E253">
            <v>1</v>
          </cell>
        </row>
        <row r="254">
          <cell r="C254" t="str">
            <v>f4-15</v>
          </cell>
          <cell r="D254">
            <v>1</v>
          </cell>
          <cell r="E254">
            <v>0</v>
          </cell>
        </row>
        <row r="255">
          <cell r="C255" t="str">
            <v>f6-4</v>
          </cell>
          <cell r="D255">
            <v>1</v>
          </cell>
          <cell r="E255">
            <v>0</v>
          </cell>
        </row>
        <row r="256">
          <cell r="C256" t="str">
            <v>f6-5</v>
          </cell>
          <cell r="D256">
            <v>1</v>
          </cell>
          <cell r="E256">
            <v>0</v>
          </cell>
        </row>
        <row r="257">
          <cell r="C257" t="str">
            <v>f6-6</v>
          </cell>
          <cell r="D257">
            <v>1</v>
          </cell>
          <cell r="E257">
            <v>0</v>
          </cell>
        </row>
        <row r="258">
          <cell r="C258" t="str">
            <v>f6-7</v>
          </cell>
          <cell r="D258">
            <v>1</v>
          </cell>
          <cell r="E258">
            <v>0</v>
          </cell>
        </row>
        <row r="259">
          <cell r="C259" t="str">
            <v>f3-4</v>
          </cell>
          <cell r="D259">
            <v>1</v>
          </cell>
          <cell r="E259">
            <v>0</v>
          </cell>
        </row>
        <row r="260">
          <cell r="C260" t="str">
            <v>f3-5</v>
          </cell>
          <cell r="D260">
            <v>1</v>
          </cell>
          <cell r="E260">
            <v>0</v>
          </cell>
        </row>
        <row r="261">
          <cell r="C261" t="str">
            <v>f3-6</v>
          </cell>
          <cell r="D261">
            <v>1</v>
          </cell>
          <cell r="E261">
            <v>0</v>
          </cell>
        </row>
        <row r="262">
          <cell r="C262" t="str">
            <v>f3-7</v>
          </cell>
          <cell r="D262">
            <v>1</v>
          </cell>
          <cell r="E262">
            <v>0</v>
          </cell>
        </row>
        <row r="263">
          <cell r="C263" t="str">
            <v>f4-4</v>
          </cell>
          <cell r="D263">
            <v>1</v>
          </cell>
          <cell r="E263">
            <v>0</v>
          </cell>
        </row>
        <row r="264">
          <cell r="C264" t="str">
            <v>f4-5</v>
          </cell>
          <cell r="D264">
            <v>1</v>
          </cell>
          <cell r="E264">
            <v>0</v>
          </cell>
        </row>
        <row r="265">
          <cell r="C265" t="str">
            <v>f4-6</v>
          </cell>
          <cell r="D265">
            <v>0</v>
          </cell>
          <cell r="E265">
            <v>1</v>
          </cell>
        </row>
        <row r="266">
          <cell r="C266" t="str">
            <v>f4-7</v>
          </cell>
          <cell r="D266">
            <v>1</v>
          </cell>
          <cell r="E266">
            <v>0</v>
          </cell>
        </row>
        <row r="267">
          <cell r="C267" t="str">
            <v>f6-2</v>
          </cell>
          <cell r="D267">
            <v>1</v>
          </cell>
          <cell r="E267">
            <v>0</v>
          </cell>
        </row>
        <row r="268">
          <cell r="C268" t="str">
            <v>f6-3</v>
          </cell>
          <cell r="D268">
            <v>0</v>
          </cell>
          <cell r="E268">
            <v>1</v>
          </cell>
        </row>
        <row r="269">
          <cell r="C269" t="str">
            <v>f3-2</v>
          </cell>
          <cell r="D269">
            <v>0</v>
          </cell>
          <cell r="E269">
            <v>1</v>
          </cell>
        </row>
        <row r="270">
          <cell r="C270" t="str">
            <v>f3-3</v>
          </cell>
          <cell r="D270">
            <v>1</v>
          </cell>
          <cell r="E270">
            <v>0</v>
          </cell>
        </row>
        <row r="271">
          <cell r="C271" t="str">
            <v>f4-2</v>
          </cell>
          <cell r="D271">
            <v>1</v>
          </cell>
          <cell r="E271">
            <v>0</v>
          </cell>
        </row>
        <row r="272">
          <cell r="C272" t="str">
            <v>f4-3</v>
          </cell>
          <cell r="D272">
            <v>1</v>
          </cell>
          <cell r="E272">
            <v>0</v>
          </cell>
        </row>
        <row r="273">
          <cell r="C273" t="str">
            <v>f6-132</v>
          </cell>
          <cell r="D273">
            <v>1</v>
          </cell>
          <cell r="E273">
            <v>0</v>
          </cell>
        </row>
        <row r="274">
          <cell r="C274" t="str">
            <v>f6-1</v>
          </cell>
          <cell r="D274">
            <v>1</v>
          </cell>
          <cell r="E274">
            <v>0</v>
          </cell>
        </row>
        <row r="275">
          <cell r="C275" t="str">
            <v>f3-1</v>
          </cell>
          <cell r="D275">
            <v>0</v>
          </cell>
          <cell r="E275">
            <v>1</v>
          </cell>
        </row>
        <row r="276">
          <cell r="C276" t="str">
            <v>f4-132</v>
          </cell>
          <cell r="D276">
            <v>1</v>
          </cell>
          <cell r="E276">
            <v>0</v>
          </cell>
        </row>
        <row r="277">
          <cell r="C277" t="str">
            <v>f4-1</v>
          </cell>
          <cell r="D277">
            <v>1</v>
          </cell>
          <cell r="E277">
            <v>0</v>
          </cell>
        </row>
        <row r="278">
          <cell r="C278" t="str">
            <v>m3-113</v>
          </cell>
          <cell r="D278">
            <v>0</v>
          </cell>
          <cell r="E278">
            <v>1</v>
          </cell>
        </row>
        <row r="279">
          <cell r="C279" t="str">
            <v>m3-117</v>
          </cell>
          <cell r="D279">
            <v>0</v>
          </cell>
          <cell r="E279">
            <v>1</v>
          </cell>
        </row>
        <row r="280">
          <cell r="C280" t="str">
            <v>m3-118</v>
          </cell>
          <cell r="D280">
            <v>0</v>
          </cell>
          <cell r="E280">
            <v>1</v>
          </cell>
        </row>
        <row r="281">
          <cell r="C281" t="str">
            <v>m3-121</v>
          </cell>
          <cell r="D281">
            <v>0</v>
          </cell>
          <cell r="E281">
            <v>1</v>
          </cell>
        </row>
        <row r="282">
          <cell r="C282" t="str">
            <v>m3-126</v>
          </cell>
          <cell r="D282">
            <v>1</v>
          </cell>
          <cell r="E282">
            <v>0</v>
          </cell>
        </row>
        <row r="283">
          <cell r="C283" t="str">
            <v>m1-33</v>
          </cell>
          <cell r="D283">
            <v>0</v>
          </cell>
          <cell r="E283">
            <v>1</v>
          </cell>
        </row>
        <row r="284">
          <cell r="C284" t="str">
            <v>m1-34</v>
          </cell>
          <cell r="D284">
            <v>1</v>
          </cell>
          <cell r="E284">
            <v>0</v>
          </cell>
        </row>
        <row r="285">
          <cell r="C285" t="str">
            <v>m1-37</v>
          </cell>
          <cell r="D285">
            <v>1</v>
          </cell>
          <cell r="E285">
            <v>0</v>
          </cell>
        </row>
        <row r="286">
          <cell r="C286" t="str">
            <v>m1-38</v>
          </cell>
          <cell r="D286">
            <v>1</v>
          </cell>
          <cell r="E286">
            <v>0</v>
          </cell>
        </row>
        <row r="287">
          <cell r="C287" t="str">
            <v>m1-41</v>
          </cell>
          <cell r="D287">
            <v>0</v>
          </cell>
          <cell r="E287">
            <v>1</v>
          </cell>
        </row>
        <row r="288">
          <cell r="C288" t="str">
            <v>m1-42</v>
          </cell>
          <cell r="D288">
            <v>0</v>
          </cell>
          <cell r="E288">
            <v>1</v>
          </cell>
        </row>
        <row r="289">
          <cell r="C289" t="str">
            <v>m1-45</v>
          </cell>
          <cell r="D289">
            <v>0</v>
          </cell>
          <cell r="E289">
            <v>1</v>
          </cell>
        </row>
        <row r="290">
          <cell r="C290" t="str">
            <v>m1-46</v>
          </cell>
          <cell r="D290">
            <v>1</v>
          </cell>
          <cell r="E290">
            <v>0</v>
          </cell>
        </row>
        <row r="291">
          <cell r="C291" t="str">
            <v>m1-49</v>
          </cell>
          <cell r="D291">
            <v>0</v>
          </cell>
          <cell r="E291">
            <v>1</v>
          </cell>
        </row>
        <row r="292">
          <cell r="C292" t="str">
            <v>m1-50</v>
          </cell>
          <cell r="D292">
            <v>0</v>
          </cell>
          <cell r="E292">
            <v>1</v>
          </cell>
        </row>
        <row r="293">
          <cell r="C293" t="str">
            <v>m1-53</v>
          </cell>
          <cell r="D293">
            <v>1</v>
          </cell>
          <cell r="E293">
            <v>0</v>
          </cell>
        </row>
        <row r="294">
          <cell r="C294" t="str">
            <v>m1-54</v>
          </cell>
          <cell r="D294">
            <v>0</v>
          </cell>
          <cell r="E294">
            <v>1</v>
          </cell>
        </row>
        <row r="295">
          <cell r="C295" t="str">
            <v>m1-57</v>
          </cell>
          <cell r="D295">
            <v>1</v>
          </cell>
          <cell r="E295">
            <v>0</v>
          </cell>
        </row>
        <row r="296">
          <cell r="C296" t="str">
            <v>m1-58</v>
          </cell>
          <cell r="D296">
            <v>0</v>
          </cell>
          <cell r="E296">
            <v>1</v>
          </cell>
        </row>
        <row r="297">
          <cell r="C297" t="str">
            <v>m1-61</v>
          </cell>
          <cell r="D297">
            <v>1</v>
          </cell>
          <cell r="E297">
            <v>0</v>
          </cell>
        </row>
        <row r="298">
          <cell r="C298" t="str">
            <v>m1-62</v>
          </cell>
          <cell r="D298">
            <v>1</v>
          </cell>
          <cell r="E298">
            <v>0</v>
          </cell>
        </row>
        <row r="299">
          <cell r="C299" t="str">
            <v>m3-56</v>
          </cell>
          <cell r="D299">
            <v>1</v>
          </cell>
          <cell r="E299">
            <v>0</v>
          </cell>
        </row>
        <row r="300">
          <cell r="C300" t="str">
            <v>m3-57</v>
          </cell>
          <cell r="D300">
            <v>1</v>
          </cell>
          <cell r="E300">
            <v>0</v>
          </cell>
        </row>
        <row r="301">
          <cell r="C301" t="str">
            <v>m3-58</v>
          </cell>
          <cell r="D301">
            <v>0</v>
          </cell>
          <cell r="E301">
            <v>1</v>
          </cell>
        </row>
        <row r="302">
          <cell r="C302" t="str">
            <v>m3-59</v>
          </cell>
          <cell r="D302">
            <v>0</v>
          </cell>
          <cell r="E302">
            <v>1</v>
          </cell>
        </row>
        <row r="303">
          <cell r="C303" t="str">
            <v>m3-60</v>
          </cell>
          <cell r="D303">
            <v>1</v>
          </cell>
          <cell r="E303">
            <v>0</v>
          </cell>
        </row>
        <row r="304">
          <cell r="C304" t="str">
            <v>m3-61</v>
          </cell>
          <cell r="D304">
            <v>0</v>
          </cell>
          <cell r="E304">
            <v>1</v>
          </cell>
        </row>
        <row r="305">
          <cell r="C305" t="str">
            <v>m3-62</v>
          </cell>
          <cell r="D305">
            <v>1</v>
          </cell>
          <cell r="E305">
            <v>0</v>
          </cell>
        </row>
        <row r="306">
          <cell r="C306" t="str">
            <v>m3-63</v>
          </cell>
          <cell r="D306">
            <v>0</v>
          </cell>
          <cell r="E306">
            <v>1</v>
          </cell>
        </row>
        <row r="307">
          <cell r="C307" t="str">
            <v>m1-16</v>
          </cell>
          <cell r="D307">
            <v>1</v>
          </cell>
          <cell r="E307">
            <v>0</v>
          </cell>
        </row>
        <row r="308">
          <cell r="C308" t="str">
            <v>m1-17</v>
          </cell>
          <cell r="D308">
            <v>0</v>
          </cell>
          <cell r="E308">
            <v>1</v>
          </cell>
        </row>
        <row r="309">
          <cell r="C309" t="str">
            <v>m1-18</v>
          </cell>
          <cell r="D309">
            <v>0</v>
          </cell>
          <cell r="E309">
            <v>1</v>
          </cell>
        </row>
        <row r="310">
          <cell r="C310" t="str">
            <v>m1-19</v>
          </cell>
          <cell r="D310">
            <v>1</v>
          </cell>
          <cell r="E310">
            <v>0</v>
          </cell>
        </row>
        <row r="311">
          <cell r="C311" t="str">
            <v>m1-20</v>
          </cell>
          <cell r="D311">
            <v>0</v>
          </cell>
          <cell r="E311">
            <v>1</v>
          </cell>
        </row>
        <row r="312">
          <cell r="C312" t="str">
            <v>m1-21</v>
          </cell>
          <cell r="D312">
            <v>1</v>
          </cell>
          <cell r="E312">
            <v>0</v>
          </cell>
        </row>
        <row r="313">
          <cell r="C313" t="str">
            <v>m1-22</v>
          </cell>
          <cell r="D313">
            <v>0</v>
          </cell>
          <cell r="E313">
            <v>1</v>
          </cell>
        </row>
        <row r="314">
          <cell r="C314" t="str">
            <v>m1-23</v>
          </cell>
          <cell r="D314">
            <v>1</v>
          </cell>
          <cell r="E314">
            <v>0</v>
          </cell>
        </row>
        <row r="315">
          <cell r="C315" t="str">
            <v>m1-24</v>
          </cell>
          <cell r="D315">
            <v>0</v>
          </cell>
          <cell r="E315">
            <v>1</v>
          </cell>
        </row>
        <row r="316">
          <cell r="C316" t="str">
            <v>m1-25</v>
          </cell>
          <cell r="D316">
            <v>1</v>
          </cell>
          <cell r="E316">
            <v>0</v>
          </cell>
        </row>
        <row r="317">
          <cell r="C317" t="str">
            <v>m1-26</v>
          </cell>
          <cell r="D317">
            <v>1</v>
          </cell>
          <cell r="E317">
            <v>0</v>
          </cell>
        </row>
        <row r="318">
          <cell r="C318" t="str">
            <v>m1-27</v>
          </cell>
          <cell r="D318">
            <v>0</v>
          </cell>
          <cell r="E318">
            <v>1</v>
          </cell>
        </row>
        <row r="319">
          <cell r="C319" t="str">
            <v>m1-28</v>
          </cell>
          <cell r="D319">
            <v>1</v>
          </cell>
          <cell r="E319">
            <v>0</v>
          </cell>
        </row>
        <row r="320">
          <cell r="C320" t="str">
            <v>m1-29</v>
          </cell>
          <cell r="D320">
            <v>0</v>
          </cell>
          <cell r="E320">
            <v>1</v>
          </cell>
        </row>
        <row r="321">
          <cell r="C321" t="str">
            <v>m1-30</v>
          </cell>
          <cell r="D321">
            <v>0</v>
          </cell>
          <cell r="E321">
            <v>1</v>
          </cell>
        </row>
        <row r="322">
          <cell r="C322" t="str">
            <v>m1-31</v>
          </cell>
          <cell r="D322">
            <v>1</v>
          </cell>
          <cell r="E322">
            <v>0</v>
          </cell>
        </row>
        <row r="323">
          <cell r="C323" t="str">
            <v>m3-28</v>
          </cell>
          <cell r="D323">
            <v>1</v>
          </cell>
          <cell r="E323">
            <v>0</v>
          </cell>
        </row>
        <row r="324">
          <cell r="C324" t="str">
            <v>m3-29</v>
          </cell>
          <cell r="D324">
            <v>0</v>
          </cell>
          <cell r="E324">
            <v>1</v>
          </cell>
        </row>
        <row r="325">
          <cell r="C325" t="str">
            <v>m3-30</v>
          </cell>
          <cell r="D325">
            <v>1</v>
          </cell>
          <cell r="E325">
            <v>0</v>
          </cell>
        </row>
        <row r="326">
          <cell r="C326" t="str">
            <v>m3-31</v>
          </cell>
          <cell r="D326">
            <v>1</v>
          </cell>
          <cell r="E326">
            <v>0</v>
          </cell>
        </row>
        <row r="327">
          <cell r="C327" t="str">
            <v>m1-8</v>
          </cell>
          <cell r="D327">
            <v>1</v>
          </cell>
          <cell r="E327">
            <v>0</v>
          </cell>
        </row>
        <row r="328">
          <cell r="C328" t="str">
            <v>m1-9</v>
          </cell>
          <cell r="D328">
            <v>0</v>
          </cell>
          <cell r="E328">
            <v>1</v>
          </cell>
        </row>
        <row r="329">
          <cell r="C329" t="str">
            <v>m1-10</v>
          </cell>
          <cell r="D329">
            <v>1</v>
          </cell>
          <cell r="E329">
            <v>0</v>
          </cell>
        </row>
        <row r="330">
          <cell r="C330" t="str">
            <v>m1-11</v>
          </cell>
          <cell r="D330">
            <v>0</v>
          </cell>
          <cell r="E330">
            <v>1</v>
          </cell>
        </row>
        <row r="331">
          <cell r="C331" t="str">
            <v>m1-12</v>
          </cell>
          <cell r="D331">
            <v>1</v>
          </cell>
          <cell r="E331">
            <v>0</v>
          </cell>
        </row>
        <row r="332">
          <cell r="C332" t="str">
            <v>m1-13</v>
          </cell>
          <cell r="D332">
            <v>0</v>
          </cell>
          <cell r="E332">
            <v>1</v>
          </cell>
        </row>
        <row r="333">
          <cell r="C333" t="str">
            <v>m1-14</v>
          </cell>
          <cell r="D333">
            <v>1</v>
          </cell>
          <cell r="E333">
            <v>0</v>
          </cell>
        </row>
        <row r="334">
          <cell r="C334" t="str">
            <v>m1-15</v>
          </cell>
          <cell r="D334">
            <v>1</v>
          </cell>
          <cell r="E334">
            <v>0</v>
          </cell>
        </row>
        <row r="335">
          <cell r="C335" t="str">
            <v>m1-4</v>
          </cell>
          <cell r="D335">
            <v>1</v>
          </cell>
          <cell r="E335">
            <v>0</v>
          </cell>
        </row>
        <row r="336">
          <cell r="C336" t="str">
            <v>m1-5</v>
          </cell>
          <cell r="D336">
            <v>1</v>
          </cell>
          <cell r="E336">
            <v>0</v>
          </cell>
        </row>
        <row r="337">
          <cell r="C337" t="str">
            <v>m1-6</v>
          </cell>
          <cell r="D337">
            <v>1</v>
          </cell>
          <cell r="E337">
            <v>0</v>
          </cell>
        </row>
        <row r="338">
          <cell r="C338" t="str">
            <v>m1-7</v>
          </cell>
          <cell r="D338">
            <v>1</v>
          </cell>
          <cell r="E338">
            <v>0</v>
          </cell>
        </row>
        <row r="339">
          <cell r="C339" t="str">
            <v>m1-2</v>
          </cell>
          <cell r="D339">
            <v>0</v>
          </cell>
          <cell r="E339">
            <v>1</v>
          </cell>
        </row>
        <row r="340">
          <cell r="C340" t="str">
            <v>m1-3</v>
          </cell>
          <cell r="D340">
            <v>1</v>
          </cell>
          <cell r="E340">
            <v>0</v>
          </cell>
        </row>
        <row r="341">
          <cell r="C341" t="str">
            <v>m1-128</v>
          </cell>
          <cell r="D341">
            <v>0</v>
          </cell>
          <cell r="E341">
            <v>1</v>
          </cell>
        </row>
        <row r="342">
          <cell r="C342" t="str">
            <v>m1-129</v>
          </cell>
          <cell r="D342">
            <v>0</v>
          </cell>
          <cell r="E342">
            <v>1</v>
          </cell>
        </row>
        <row r="343">
          <cell r="C343" t="str">
            <v>m1-1</v>
          </cell>
          <cell r="D343">
            <v>0</v>
          </cell>
          <cell r="E343">
            <v>1</v>
          </cell>
        </row>
        <row r="344">
          <cell r="C344" t="str">
            <v>m5-33</v>
          </cell>
          <cell r="D344">
            <v>0</v>
          </cell>
          <cell r="E344">
            <v>1</v>
          </cell>
        </row>
        <row r="345">
          <cell r="C345" t="str">
            <v>m5-34</v>
          </cell>
          <cell r="D345">
            <v>0</v>
          </cell>
          <cell r="E345">
            <v>1</v>
          </cell>
        </row>
        <row r="346">
          <cell r="C346" t="str">
            <v>m5-35</v>
          </cell>
          <cell r="D346">
            <v>0</v>
          </cell>
          <cell r="E346">
            <v>1</v>
          </cell>
        </row>
        <row r="347">
          <cell r="C347" t="str">
            <v>m5-36</v>
          </cell>
          <cell r="D347">
            <v>1</v>
          </cell>
          <cell r="E347">
            <v>0</v>
          </cell>
        </row>
        <row r="348">
          <cell r="C348" t="str">
            <v>m5-37</v>
          </cell>
          <cell r="D348">
            <v>0</v>
          </cell>
          <cell r="E348">
            <v>1</v>
          </cell>
        </row>
        <row r="349">
          <cell r="C349" t="str">
            <v>m5-38</v>
          </cell>
          <cell r="D349">
            <v>0</v>
          </cell>
          <cell r="E349">
            <v>1</v>
          </cell>
        </row>
        <row r="350">
          <cell r="C350" t="str">
            <v>m5-39</v>
          </cell>
          <cell r="D350">
            <v>1</v>
          </cell>
          <cell r="E350">
            <v>0</v>
          </cell>
        </row>
        <row r="351">
          <cell r="C351" t="str">
            <v>m5-40</v>
          </cell>
          <cell r="D351">
            <v>1</v>
          </cell>
          <cell r="E351">
            <v>0</v>
          </cell>
        </row>
        <row r="352">
          <cell r="C352" t="str">
            <v>m5-41</v>
          </cell>
          <cell r="D352">
            <v>1</v>
          </cell>
          <cell r="E352">
            <v>0</v>
          </cell>
        </row>
        <row r="353">
          <cell r="C353" t="str">
            <v>m5-42</v>
          </cell>
          <cell r="D353">
            <v>0</v>
          </cell>
          <cell r="E353">
            <v>1</v>
          </cell>
        </row>
        <row r="354">
          <cell r="C354" t="str">
            <v>m5-43</v>
          </cell>
          <cell r="D354">
            <v>0</v>
          </cell>
          <cell r="E354">
            <v>1</v>
          </cell>
        </row>
        <row r="355">
          <cell r="C355" t="str">
            <v>m5-44</v>
          </cell>
          <cell r="D355">
            <v>0</v>
          </cell>
          <cell r="E355">
            <v>1</v>
          </cell>
        </row>
        <row r="356">
          <cell r="C356" t="str">
            <v>m5-45</v>
          </cell>
          <cell r="D356">
            <v>0</v>
          </cell>
          <cell r="E356">
            <v>1</v>
          </cell>
        </row>
        <row r="357">
          <cell r="C357" t="str">
            <v>m5-46</v>
          </cell>
          <cell r="D357">
            <v>0</v>
          </cell>
          <cell r="E357">
            <v>1</v>
          </cell>
        </row>
        <row r="358">
          <cell r="C358" t="str">
            <v>m5-47</v>
          </cell>
          <cell r="D358">
            <v>1</v>
          </cell>
          <cell r="E358">
            <v>0</v>
          </cell>
        </row>
        <row r="359">
          <cell r="C359" t="str">
            <v>m5-49</v>
          </cell>
          <cell r="D359">
            <v>1</v>
          </cell>
          <cell r="E359">
            <v>0</v>
          </cell>
        </row>
        <row r="360">
          <cell r="C360" t="str">
            <v>m5-50</v>
          </cell>
          <cell r="D360">
            <v>1</v>
          </cell>
          <cell r="E360">
            <v>0</v>
          </cell>
        </row>
        <row r="361">
          <cell r="C361" t="str">
            <v>m5-51</v>
          </cell>
          <cell r="D361">
            <v>0</v>
          </cell>
          <cell r="E361">
            <v>1</v>
          </cell>
        </row>
        <row r="362">
          <cell r="C362" t="str">
            <v>m5-52</v>
          </cell>
          <cell r="D362">
            <v>1</v>
          </cell>
          <cell r="E362">
            <v>0</v>
          </cell>
        </row>
        <row r="363">
          <cell r="C363" t="str">
            <v>m5-53</v>
          </cell>
          <cell r="D363">
            <v>1</v>
          </cell>
          <cell r="E363">
            <v>0</v>
          </cell>
        </row>
        <row r="364">
          <cell r="C364" t="str">
            <v>m5-54</v>
          </cell>
          <cell r="D364">
            <v>0</v>
          </cell>
          <cell r="E364">
            <v>1</v>
          </cell>
        </row>
        <row r="365">
          <cell r="C365" t="str">
            <v>m5-55</v>
          </cell>
          <cell r="D365">
            <v>0</v>
          </cell>
          <cell r="E365">
            <v>1</v>
          </cell>
        </row>
        <row r="366">
          <cell r="C366" t="str">
            <v>m5-57</v>
          </cell>
          <cell r="D366">
            <v>0</v>
          </cell>
          <cell r="E366">
            <v>1</v>
          </cell>
        </row>
        <row r="367">
          <cell r="C367" t="str">
            <v>m5-58</v>
          </cell>
          <cell r="D367">
            <v>0</v>
          </cell>
          <cell r="E367">
            <v>1</v>
          </cell>
        </row>
        <row r="368">
          <cell r="C368" t="str">
            <v>m5-59</v>
          </cell>
          <cell r="D368">
            <v>1</v>
          </cell>
          <cell r="E368">
            <v>0</v>
          </cell>
        </row>
        <row r="369">
          <cell r="C369" t="str">
            <v>m5-60</v>
          </cell>
          <cell r="D369">
            <v>1</v>
          </cell>
          <cell r="E369">
            <v>0</v>
          </cell>
        </row>
        <row r="370">
          <cell r="C370" t="str">
            <v>m5-61</v>
          </cell>
          <cell r="D370">
            <v>0</v>
          </cell>
          <cell r="E370">
            <v>1</v>
          </cell>
        </row>
        <row r="371">
          <cell r="C371" t="str">
            <v>m5-62</v>
          </cell>
          <cell r="D371">
            <v>1</v>
          </cell>
          <cell r="E371">
            <v>0</v>
          </cell>
        </row>
        <row r="372">
          <cell r="C372" t="str">
            <v>m5-63</v>
          </cell>
          <cell r="D372">
            <v>1</v>
          </cell>
          <cell r="E372">
            <v>0</v>
          </cell>
        </row>
        <row r="373">
          <cell r="C373" t="str">
            <v>m5-16</v>
          </cell>
          <cell r="D373">
            <v>0</v>
          </cell>
          <cell r="E373">
            <v>1</v>
          </cell>
        </row>
        <row r="374">
          <cell r="C374" t="str">
            <v>m5-17</v>
          </cell>
          <cell r="D374">
            <v>1</v>
          </cell>
          <cell r="E374">
            <v>0</v>
          </cell>
        </row>
        <row r="375">
          <cell r="C375" t="str">
            <v>m5-18</v>
          </cell>
          <cell r="D375">
            <v>1</v>
          </cell>
          <cell r="E375">
            <v>0</v>
          </cell>
        </row>
        <row r="376">
          <cell r="C376" t="str">
            <v>m5-19</v>
          </cell>
          <cell r="D376">
            <v>1</v>
          </cell>
          <cell r="E376">
            <v>0</v>
          </cell>
        </row>
        <row r="377">
          <cell r="C377" t="str">
            <v>m5-20</v>
          </cell>
          <cell r="D377">
            <v>1</v>
          </cell>
          <cell r="E377">
            <v>0</v>
          </cell>
        </row>
        <row r="378">
          <cell r="C378" t="str">
            <v>m5-21</v>
          </cell>
          <cell r="D378">
            <v>0</v>
          </cell>
          <cell r="E378">
            <v>1</v>
          </cell>
        </row>
        <row r="379">
          <cell r="C379" t="str">
            <v>m5-22</v>
          </cell>
          <cell r="D379">
            <v>1</v>
          </cell>
          <cell r="E379">
            <v>0</v>
          </cell>
        </row>
        <row r="380">
          <cell r="C380" t="str">
            <v>m5-23</v>
          </cell>
          <cell r="D380">
            <v>1</v>
          </cell>
          <cell r="E380">
            <v>0</v>
          </cell>
        </row>
        <row r="381">
          <cell r="C381" t="str">
            <v>m5-24</v>
          </cell>
          <cell r="D381">
            <v>1</v>
          </cell>
          <cell r="E381">
            <v>0</v>
          </cell>
        </row>
        <row r="382">
          <cell r="C382" t="str">
            <v>m5-25</v>
          </cell>
          <cell r="D382">
            <v>1</v>
          </cell>
          <cell r="E382">
            <v>0</v>
          </cell>
        </row>
        <row r="383">
          <cell r="C383" t="str">
            <v>m5-26</v>
          </cell>
          <cell r="D383">
            <v>1</v>
          </cell>
          <cell r="E383">
            <v>0</v>
          </cell>
        </row>
        <row r="384">
          <cell r="C384" t="str">
            <v>m5-27</v>
          </cell>
          <cell r="D384">
            <v>1</v>
          </cell>
          <cell r="E384">
            <v>0</v>
          </cell>
        </row>
        <row r="385">
          <cell r="C385" t="str">
            <v>m5-28</v>
          </cell>
          <cell r="D385">
            <v>0</v>
          </cell>
          <cell r="E385">
            <v>1</v>
          </cell>
        </row>
        <row r="386">
          <cell r="C386" t="str">
            <v>m5-29</v>
          </cell>
          <cell r="D386">
            <v>0</v>
          </cell>
          <cell r="E386">
            <v>1</v>
          </cell>
        </row>
        <row r="387">
          <cell r="C387" t="str">
            <v>m5-30</v>
          </cell>
          <cell r="D387">
            <v>1</v>
          </cell>
          <cell r="E387">
            <v>0</v>
          </cell>
        </row>
        <row r="388">
          <cell r="C388" t="str">
            <v>m5-31</v>
          </cell>
          <cell r="D388">
            <v>0</v>
          </cell>
          <cell r="E388">
            <v>1</v>
          </cell>
        </row>
        <row r="389">
          <cell r="C389" t="str">
            <v>m5-8</v>
          </cell>
          <cell r="D389">
            <v>1</v>
          </cell>
          <cell r="E389">
            <v>0</v>
          </cell>
        </row>
        <row r="390">
          <cell r="C390" t="str">
            <v>m5-9</v>
          </cell>
          <cell r="D390">
            <v>1</v>
          </cell>
          <cell r="E390">
            <v>0</v>
          </cell>
        </row>
        <row r="391">
          <cell r="C391" t="str">
            <v>m5-10</v>
          </cell>
          <cell r="D391">
            <v>1</v>
          </cell>
          <cell r="E391">
            <v>0</v>
          </cell>
        </row>
        <row r="392">
          <cell r="C392" t="str">
            <v>m5-11</v>
          </cell>
          <cell r="D392">
            <v>0</v>
          </cell>
          <cell r="E392">
            <v>1</v>
          </cell>
        </row>
        <row r="393">
          <cell r="C393" t="str">
            <v>m5-12</v>
          </cell>
          <cell r="D393">
            <v>1</v>
          </cell>
          <cell r="E393">
            <v>0</v>
          </cell>
        </row>
        <row r="394">
          <cell r="C394" t="str">
            <v>m5-13</v>
          </cell>
          <cell r="D394">
            <v>0</v>
          </cell>
          <cell r="E394">
            <v>1</v>
          </cell>
        </row>
        <row r="395">
          <cell r="C395" t="str">
            <v>m5-14</v>
          </cell>
          <cell r="D395">
            <v>0</v>
          </cell>
          <cell r="E395">
            <v>1</v>
          </cell>
        </row>
        <row r="396">
          <cell r="C396" t="str">
            <v>m5-15</v>
          </cell>
          <cell r="D396">
            <v>1</v>
          </cell>
          <cell r="E396">
            <v>0</v>
          </cell>
        </row>
        <row r="397">
          <cell r="C397" t="str">
            <v>m5-4</v>
          </cell>
          <cell r="D397">
            <v>1</v>
          </cell>
          <cell r="E397">
            <v>0</v>
          </cell>
        </row>
        <row r="398">
          <cell r="C398" t="str">
            <v>m5-5</v>
          </cell>
          <cell r="D398">
            <v>1</v>
          </cell>
          <cell r="E398">
            <v>0</v>
          </cell>
        </row>
        <row r="399">
          <cell r="C399" t="str">
            <v>m5-6</v>
          </cell>
          <cell r="D399">
            <v>1</v>
          </cell>
          <cell r="E399">
            <v>0</v>
          </cell>
        </row>
        <row r="400">
          <cell r="C400" t="str">
            <v>m5-7</v>
          </cell>
          <cell r="D400">
            <v>0</v>
          </cell>
          <cell r="E400">
            <v>1</v>
          </cell>
        </row>
        <row r="401">
          <cell r="C401" t="str">
            <v>m5-128</v>
          </cell>
          <cell r="D401">
            <v>1</v>
          </cell>
          <cell r="E401">
            <v>0</v>
          </cell>
        </row>
        <row r="402">
          <cell r="C402" t="str">
            <v>m5-129</v>
          </cell>
          <cell r="D402">
            <v>1</v>
          </cell>
          <cell r="E402">
            <v>0</v>
          </cell>
        </row>
        <row r="403">
          <cell r="C403" t="str">
            <v>m5-2</v>
          </cell>
          <cell r="D403">
            <v>1</v>
          </cell>
          <cell r="E403">
            <v>0</v>
          </cell>
        </row>
        <row r="404">
          <cell r="C404" t="str">
            <v>m5-3</v>
          </cell>
          <cell r="D404">
            <v>0</v>
          </cell>
          <cell r="E404">
            <v>1</v>
          </cell>
        </row>
        <row r="405">
          <cell r="C405" t="str">
            <v>m5-131</v>
          </cell>
          <cell r="D405">
            <v>0</v>
          </cell>
          <cell r="E405">
            <v>1</v>
          </cell>
        </row>
        <row r="406">
          <cell r="C406" t="str">
            <v>m5-1</v>
          </cell>
          <cell r="D406">
            <v>1</v>
          </cell>
          <cell r="E406">
            <v>0</v>
          </cell>
        </row>
        <row r="407">
          <cell r="C407" t="str">
            <v>m3-65</v>
          </cell>
          <cell r="D407">
            <v>1</v>
          </cell>
          <cell r="E407">
            <v>0</v>
          </cell>
        </row>
        <row r="408">
          <cell r="C408" t="str">
            <v>m3-69</v>
          </cell>
          <cell r="D408">
            <v>1</v>
          </cell>
          <cell r="E408">
            <v>0</v>
          </cell>
        </row>
        <row r="409">
          <cell r="C409" t="str">
            <v>m3-70</v>
          </cell>
          <cell r="D409">
            <v>0</v>
          </cell>
          <cell r="E409">
            <v>1</v>
          </cell>
        </row>
        <row r="410">
          <cell r="C410" t="str">
            <v>m3-73</v>
          </cell>
          <cell r="D410">
            <v>1</v>
          </cell>
          <cell r="E410">
            <v>0</v>
          </cell>
        </row>
        <row r="411">
          <cell r="C411" t="str">
            <v>m3-78</v>
          </cell>
          <cell r="D411">
            <v>1</v>
          </cell>
          <cell r="E411">
            <v>0</v>
          </cell>
        </row>
        <row r="412">
          <cell r="C412" t="str">
            <v>m3-81</v>
          </cell>
          <cell r="D412">
            <v>0</v>
          </cell>
          <cell r="E412">
            <v>1</v>
          </cell>
        </row>
        <row r="413">
          <cell r="C413" t="str">
            <v>m3-85</v>
          </cell>
          <cell r="D413">
            <v>0</v>
          </cell>
          <cell r="E413">
            <v>1</v>
          </cell>
        </row>
        <row r="414">
          <cell r="C414" t="str">
            <v>m3-86</v>
          </cell>
          <cell r="D414">
            <v>0</v>
          </cell>
          <cell r="E414">
            <v>1</v>
          </cell>
        </row>
        <row r="415">
          <cell r="C415" t="str">
            <v>m3-89</v>
          </cell>
          <cell r="D415">
            <v>0</v>
          </cell>
          <cell r="E415">
            <v>1</v>
          </cell>
        </row>
        <row r="416">
          <cell r="C416" t="str">
            <v>m3-93</v>
          </cell>
          <cell r="D416">
            <v>1</v>
          </cell>
          <cell r="E416">
            <v>0</v>
          </cell>
        </row>
        <row r="417">
          <cell r="C417" t="str">
            <v>m3-94</v>
          </cell>
          <cell r="D417">
            <v>1</v>
          </cell>
          <cell r="E417">
            <v>0</v>
          </cell>
        </row>
        <row r="418">
          <cell r="C418" t="str">
            <v>m3-97</v>
          </cell>
          <cell r="D418">
            <v>0</v>
          </cell>
          <cell r="E418">
            <v>1</v>
          </cell>
        </row>
        <row r="419">
          <cell r="C419" t="str">
            <v>m3-101</v>
          </cell>
          <cell r="D419">
            <v>1</v>
          </cell>
          <cell r="E419">
            <v>0</v>
          </cell>
        </row>
        <row r="420">
          <cell r="C420" t="str">
            <v>m3-102</v>
          </cell>
          <cell r="D420">
            <v>0</v>
          </cell>
          <cell r="E420">
            <v>1</v>
          </cell>
        </row>
        <row r="421">
          <cell r="C421" t="str">
            <v>m3-105</v>
          </cell>
          <cell r="D421">
            <v>1</v>
          </cell>
          <cell r="E421">
            <v>0</v>
          </cell>
        </row>
        <row r="422">
          <cell r="C422" t="str">
            <v>m3-110</v>
          </cell>
          <cell r="D422">
            <v>0</v>
          </cell>
          <cell r="E422">
            <v>1</v>
          </cell>
        </row>
        <row r="423">
          <cell r="C423" t="str">
            <v>m3-32</v>
          </cell>
          <cell r="D423">
            <v>1</v>
          </cell>
          <cell r="E423">
            <v>0</v>
          </cell>
        </row>
        <row r="424">
          <cell r="C424" t="str">
            <v>m3-33</v>
          </cell>
          <cell r="D424">
            <v>1</v>
          </cell>
          <cell r="E424">
            <v>0</v>
          </cell>
        </row>
        <row r="425">
          <cell r="C425" t="str">
            <v>m3-34</v>
          </cell>
          <cell r="D425">
            <v>0</v>
          </cell>
          <cell r="E425">
            <v>1</v>
          </cell>
        </row>
        <row r="426">
          <cell r="C426" t="str">
            <v>m3-35</v>
          </cell>
          <cell r="D426">
            <v>0</v>
          </cell>
          <cell r="E426">
            <v>1</v>
          </cell>
        </row>
        <row r="427">
          <cell r="C427" t="str">
            <v>m3-36</v>
          </cell>
          <cell r="D427">
            <v>1</v>
          </cell>
          <cell r="E427">
            <v>0</v>
          </cell>
        </row>
        <row r="428">
          <cell r="C428" t="str">
            <v>m3-37</v>
          </cell>
          <cell r="D428">
            <v>0</v>
          </cell>
          <cell r="E428">
            <v>1</v>
          </cell>
        </row>
        <row r="429">
          <cell r="C429" t="str">
            <v>m3-38</v>
          </cell>
          <cell r="D429">
            <v>1</v>
          </cell>
          <cell r="E429">
            <v>0</v>
          </cell>
        </row>
        <row r="430">
          <cell r="C430" t="str">
            <v>m3-39</v>
          </cell>
          <cell r="D430">
            <v>1</v>
          </cell>
          <cell r="E430">
            <v>0</v>
          </cell>
        </row>
        <row r="431">
          <cell r="C431" t="str">
            <v>m3-40</v>
          </cell>
          <cell r="D431">
            <v>0</v>
          </cell>
          <cell r="E431">
            <v>1</v>
          </cell>
        </row>
        <row r="432">
          <cell r="C432" t="str">
            <v>m3-41</v>
          </cell>
          <cell r="D432">
            <v>1</v>
          </cell>
          <cell r="E432">
            <v>0</v>
          </cell>
        </row>
        <row r="433">
          <cell r="C433" t="str">
            <v>m3-42</v>
          </cell>
          <cell r="D433">
            <v>0</v>
          </cell>
          <cell r="E433">
            <v>1</v>
          </cell>
        </row>
        <row r="434">
          <cell r="C434" t="str">
            <v>m3-43</v>
          </cell>
          <cell r="D434">
            <v>0</v>
          </cell>
          <cell r="E434">
            <v>1</v>
          </cell>
        </row>
        <row r="435">
          <cell r="C435" t="str">
            <v>m3-44</v>
          </cell>
          <cell r="D435">
            <v>0</v>
          </cell>
          <cell r="E435">
            <v>1</v>
          </cell>
        </row>
        <row r="436">
          <cell r="C436" t="str">
            <v>m3-45</v>
          </cell>
          <cell r="D436">
            <v>0</v>
          </cell>
          <cell r="E436">
            <v>1</v>
          </cell>
        </row>
        <row r="437">
          <cell r="C437" t="str">
            <v>m3-46</v>
          </cell>
          <cell r="D437">
            <v>1</v>
          </cell>
          <cell r="E437">
            <v>0</v>
          </cell>
        </row>
        <row r="438">
          <cell r="C438" t="str">
            <v>m3-47</v>
          </cell>
          <cell r="D438">
            <v>0</v>
          </cell>
          <cell r="E438">
            <v>1</v>
          </cell>
        </row>
        <row r="439">
          <cell r="C439" t="str">
            <v>m3-48</v>
          </cell>
          <cell r="D439">
            <v>1</v>
          </cell>
          <cell r="E439">
            <v>0</v>
          </cell>
        </row>
        <row r="440">
          <cell r="C440" t="str">
            <v>m3-49</v>
          </cell>
          <cell r="D440">
            <v>1</v>
          </cell>
          <cell r="E440">
            <v>0</v>
          </cell>
        </row>
        <row r="441">
          <cell r="C441" t="str">
            <v>m3-50</v>
          </cell>
          <cell r="D441">
            <v>1</v>
          </cell>
          <cell r="E441">
            <v>0</v>
          </cell>
        </row>
        <row r="442">
          <cell r="C442" t="str">
            <v>m3-51</v>
          </cell>
          <cell r="D442">
            <v>0</v>
          </cell>
          <cell r="E442">
            <v>1</v>
          </cell>
        </row>
        <row r="443">
          <cell r="C443" t="str">
            <v>m3-52</v>
          </cell>
          <cell r="D443">
            <v>0</v>
          </cell>
          <cell r="E443">
            <v>1</v>
          </cell>
        </row>
        <row r="444">
          <cell r="C444" t="str">
            <v>m3-53</v>
          </cell>
          <cell r="D444">
            <v>1</v>
          </cell>
          <cell r="E444">
            <v>0</v>
          </cell>
        </row>
        <row r="445">
          <cell r="C445" t="str">
            <v>m3-54</v>
          </cell>
          <cell r="D445">
            <v>0</v>
          </cell>
          <cell r="E445">
            <v>1</v>
          </cell>
        </row>
        <row r="446">
          <cell r="C446" t="str">
            <v>m3-55</v>
          </cell>
          <cell r="D446">
            <v>1</v>
          </cell>
          <cell r="E446">
            <v>0</v>
          </cell>
        </row>
        <row r="447">
          <cell r="C447" t="str">
            <v>m3-16</v>
          </cell>
          <cell r="D447">
            <v>1</v>
          </cell>
          <cell r="E447">
            <v>0</v>
          </cell>
        </row>
        <row r="448">
          <cell r="C448" t="str">
            <v>m3-17</v>
          </cell>
          <cell r="D448">
            <v>0</v>
          </cell>
          <cell r="E448">
            <v>1</v>
          </cell>
        </row>
        <row r="449">
          <cell r="C449" t="str">
            <v>m3-18</v>
          </cell>
          <cell r="D449">
            <v>1</v>
          </cell>
          <cell r="E449">
            <v>0</v>
          </cell>
        </row>
        <row r="450">
          <cell r="C450" t="str">
            <v>m3-19</v>
          </cell>
          <cell r="D450">
            <v>0</v>
          </cell>
          <cell r="E450">
            <v>1</v>
          </cell>
        </row>
        <row r="451">
          <cell r="C451" t="str">
            <v>m3-20</v>
          </cell>
          <cell r="D451">
            <v>1</v>
          </cell>
          <cell r="E451">
            <v>0</v>
          </cell>
        </row>
        <row r="452">
          <cell r="C452" t="str">
            <v>m3-21</v>
          </cell>
          <cell r="D452">
            <v>0</v>
          </cell>
          <cell r="E452">
            <v>1</v>
          </cell>
        </row>
        <row r="453">
          <cell r="C453" t="str">
            <v>m3-22</v>
          </cell>
          <cell r="D453">
            <v>0</v>
          </cell>
          <cell r="E453">
            <v>1</v>
          </cell>
        </row>
        <row r="454">
          <cell r="C454" t="str">
            <v>m3-23</v>
          </cell>
          <cell r="D454">
            <v>1</v>
          </cell>
          <cell r="E454">
            <v>0</v>
          </cell>
        </row>
        <row r="455">
          <cell r="C455" t="str">
            <v>m3-24</v>
          </cell>
          <cell r="D455">
            <v>1</v>
          </cell>
          <cell r="E455">
            <v>0</v>
          </cell>
        </row>
        <row r="456">
          <cell r="C456" t="str">
            <v>m3-25</v>
          </cell>
          <cell r="D456">
            <v>0</v>
          </cell>
          <cell r="E456">
            <v>1</v>
          </cell>
        </row>
        <row r="457">
          <cell r="C457" t="str">
            <v>m3-26</v>
          </cell>
          <cell r="D457">
            <v>1</v>
          </cell>
          <cell r="E457">
            <v>0</v>
          </cell>
        </row>
        <row r="458">
          <cell r="C458" t="str">
            <v>m3-27</v>
          </cell>
          <cell r="D458">
            <v>0</v>
          </cell>
          <cell r="E458">
            <v>1</v>
          </cell>
        </row>
        <row r="459">
          <cell r="C459" t="str">
            <v>m3-8</v>
          </cell>
          <cell r="D459">
            <v>1</v>
          </cell>
          <cell r="E459">
            <v>0</v>
          </cell>
        </row>
        <row r="460">
          <cell r="C460" t="str">
            <v>m3-9</v>
          </cell>
          <cell r="D460">
            <v>1</v>
          </cell>
          <cell r="E460">
            <v>0</v>
          </cell>
        </row>
        <row r="461">
          <cell r="C461" t="str">
            <v>m3-10</v>
          </cell>
          <cell r="D461">
            <v>0</v>
          </cell>
          <cell r="E461">
            <v>1</v>
          </cell>
        </row>
        <row r="462">
          <cell r="C462" t="str">
            <v>m3-11</v>
          </cell>
          <cell r="D462">
            <v>1</v>
          </cell>
          <cell r="E462">
            <v>0</v>
          </cell>
        </row>
        <row r="463">
          <cell r="C463" t="str">
            <v>m3-12</v>
          </cell>
          <cell r="D463">
            <v>1</v>
          </cell>
          <cell r="E463">
            <v>0</v>
          </cell>
        </row>
        <row r="464">
          <cell r="C464" t="str">
            <v>m3-13</v>
          </cell>
          <cell r="D464">
            <v>1</v>
          </cell>
          <cell r="E464">
            <v>0</v>
          </cell>
        </row>
        <row r="465">
          <cell r="C465" t="str">
            <v>m3-14</v>
          </cell>
          <cell r="D465">
            <v>1</v>
          </cell>
          <cell r="E465">
            <v>0</v>
          </cell>
        </row>
        <row r="466">
          <cell r="C466" t="str">
            <v>m3-15</v>
          </cell>
          <cell r="D466">
            <v>1</v>
          </cell>
          <cell r="E466">
            <v>0</v>
          </cell>
        </row>
        <row r="467">
          <cell r="C467" t="str">
            <v>m3-4</v>
          </cell>
          <cell r="D467">
            <v>1</v>
          </cell>
          <cell r="E467">
            <v>0</v>
          </cell>
        </row>
        <row r="468">
          <cell r="C468" t="str">
            <v>m3-5</v>
          </cell>
          <cell r="D468">
            <v>1</v>
          </cell>
          <cell r="E468">
            <v>0</v>
          </cell>
        </row>
        <row r="469">
          <cell r="C469" t="str">
            <v>m3-6</v>
          </cell>
          <cell r="D469">
            <v>0</v>
          </cell>
          <cell r="E469">
            <v>1</v>
          </cell>
        </row>
        <row r="470">
          <cell r="C470" t="str">
            <v>m3-7</v>
          </cell>
          <cell r="D470">
            <v>0</v>
          </cell>
          <cell r="E470">
            <v>1</v>
          </cell>
        </row>
        <row r="471">
          <cell r="C471" t="str">
            <v>m3-2</v>
          </cell>
          <cell r="D471">
            <v>0</v>
          </cell>
          <cell r="E471">
            <v>1</v>
          </cell>
        </row>
        <row r="472">
          <cell r="C472" t="str">
            <v>m3-3</v>
          </cell>
          <cell r="D472">
            <v>0</v>
          </cell>
          <cell r="E472">
            <v>1</v>
          </cell>
        </row>
        <row r="473">
          <cell r="C473" t="str">
            <v>m3-1</v>
          </cell>
          <cell r="D473">
            <v>1</v>
          </cell>
          <cell r="E473">
            <v>0</v>
          </cell>
        </row>
        <row r="474">
          <cell r="C474" t="str">
            <v>m6-33</v>
          </cell>
          <cell r="D474">
            <v>1</v>
          </cell>
          <cell r="E474">
            <v>0</v>
          </cell>
        </row>
        <row r="475">
          <cell r="C475" t="str">
            <v>m6-37</v>
          </cell>
          <cell r="D475">
            <v>1</v>
          </cell>
          <cell r="E475">
            <v>0</v>
          </cell>
        </row>
        <row r="476">
          <cell r="C476" t="str">
            <v>m6-38</v>
          </cell>
          <cell r="D476">
            <v>0</v>
          </cell>
          <cell r="E476">
            <v>1</v>
          </cell>
        </row>
        <row r="477">
          <cell r="C477" t="str">
            <v>m6-41</v>
          </cell>
          <cell r="D477">
            <v>0</v>
          </cell>
          <cell r="E477">
            <v>1</v>
          </cell>
        </row>
        <row r="478">
          <cell r="C478" t="str">
            <v>m6-45</v>
          </cell>
          <cell r="D478">
            <v>1</v>
          </cell>
          <cell r="E478">
            <v>0</v>
          </cell>
        </row>
        <row r="479">
          <cell r="C479" t="str">
            <v>m6-46</v>
          </cell>
          <cell r="D479">
            <v>1</v>
          </cell>
          <cell r="E479">
            <v>0</v>
          </cell>
        </row>
        <row r="480">
          <cell r="C480" t="str">
            <v>m6-49</v>
          </cell>
          <cell r="D480">
            <v>0</v>
          </cell>
          <cell r="E480">
            <v>1</v>
          </cell>
        </row>
        <row r="481">
          <cell r="C481" t="str">
            <v>m6-53</v>
          </cell>
          <cell r="D481">
            <v>0</v>
          </cell>
          <cell r="E481">
            <v>1</v>
          </cell>
        </row>
        <row r="482">
          <cell r="C482" t="str">
            <v>m6-54</v>
          </cell>
          <cell r="D482">
            <v>1</v>
          </cell>
          <cell r="E482">
            <v>0</v>
          </cell>
        </row>
        <row r="483">
          <cell r="C483" t="str">
            <v>m6-57</v>
          </cell>
          <cell r="D483">
            <v>0</v>
          </cell>
          <cell r="E483">
            <v>1</v>
          </cell>
        </row>
        <row r="484">
          <cell r="C484" t="str">
            <v>m6-61</v>
          </cell>
          <cell r="D484">
            <v>1</v>
          </cell>
          <cell r="E484">
            <v>0</v>
          </cell>
        </row>
        <row r="485">
          <cell r="C485" t="str">
            <v>m6-62</v>
          </cell>
          <cell r="D485">
            <v>1</v>
          </cell>
          <cell r="E485">
            <v>0</v>
          </cell>
        </row>
        <row r="486">
          <cell r="C486" t="str">
            <v>m7-16</v>
          </cell>
          <cell r="D486">
            <v>1</v>
          </cell>
          <cell r="E486">
            <v>0</v>
          </cell>
        </row>
        <row r="487">
          <cell r="C487" t="str">
            <v>m7-17</v>
          </cell>
          <cell r="D487">
            <v>1</v>
          </cell>
          <cell r="E487">
            <v>0</v>
          </cell>
        </row>
        <row r="488">
          <cell r="C488" t="str">
            <v>m7-18</v>
          </cell>
          <cell r="D488">
            <v>0</v>
          </cell>
          <cell r="E488">
            <v>1</v>
          </cell>
        </row>
        <row r="489">
          <cell r="C489" t="str">
            <v>m7-19</v>
          </cell>
          <cell r="D489">
            <v>1</v>
          </cell>
          <cell r="E489">
            <v>0</v>
          </cell>
        </row>
        <row r="490">
          <cell r="C490" t="str">
            <v>m7-20</v>
          </cell>
          <cell r="D490">
            <v>1</v>
          </cell>
          <cell r="E490">
            <v>0</v>
          </cell>
        </row>
        <row r="491">
          <cell r="C491" t="str">
            <v>m7-21</v>
          </cell>
          <cell r="D491">
            <v>1</v>
          </cell>
          <cell r="E491">
            <v>0</v>
          </cell>
        </row>
        <row r="492">
          <cell r="C492" t="str">
            <v>m7-22</v>
          </cell>
          <cell r="D492">
            <v>1</v>
          </cell>
          <cell r="E492">
            <v>0</v>
          </cell>
        </row>
        <row r="493">
          <cell r="C493" t="str">
            <v>m7-23</v>
          </cell>
          <cell r="D493">
            <v>1</v>
          </cell>
          <cell r="E493">
            <v>0</v>
          </cell>
        </row>
        <row r="494">
          <cell r="C494" t="str">
            <v>m7-24</v>
          </cell>
          <cell r="D494">
            <v>1</v>
          </cell>
          <cell r="E494">
            <v>0</v>
          </cell>
        </row>
        <row r="495">
          <cell r="C495" t="str">
            <v>m7-25</v>
          </cell>
          <cell r="D495">
            <v>1</v>
          </cell>
          <cell r="E495">
            <v>0</v>
          </cell>
        </row>
        <row r="496">
          <cell r="C496" t="str">
            <v>m7-26</v>
          </cell>
          <cell r="D496">
            <v>1</v>
          </cell>
          <cell r="E496">
            <v>0</v>
          </cell>
        </row>
        <row r="497">
          <cell r="C497" t="str">
            <v>m7-27</v>
          </cell>
          <cell r="D497">
            <v>0</v>
          </cell>
          <cell r="E497">
            <v>1</v>
          </cell>
        </row>
        <row r="498">
          <cell r="C498" t="str">
            <v>m7-28</v>
          </cell>
          <cell r="D498">
            <v>1</v>
          </cell>
          <cell r="E498">
            <v>0</v>
          </cell>
        </row>
        <row r="499">
          <cell r="C499" t="str">
            <v>m7-29</v>
          </cell>
          <cell r="D499">
            <v>0</v>
          </cell>
          <cell r="E499">
            <v>1</v>
          </cell>
        </row>
        <row r="500">
          <cell r="C500" t="str">
            <v>m7-30</v>
          </cell>
          <cell r="D500">
            <v>1</v>
          </cell>
          <cell r="E500">
            <v>0</v>
          </cell>
        </row>
        <row r="501">
          <cell r="C501" t="str">
            <v>m7-31</v>
          </cell>
          <cell r="D501">
            <v>0</v>
          </cell>
          <cell r="E501">
            <v>1</v>
          </cell>
        </row>
        <row r="502">
          <cell r="C502" t="str">
            <v>m6-16</v>
          </cell>
          <cell r="D502">
            <v>1</v>
          </cell>
          <cell r="E502">
            <v>0</v>
          </cell>
        </row>
        <row r="503">
          <cell r="C503" t="str">
            <v>m6-17</v>
          </cell>
          <cell r="D503">
            <v>0</v>
          </cell>
          <cell r="E503">
            <v>1</v>
          </cell>
        </row>
        <row r="504">
          <cell r="C504" t="str">
            <v>m6-18</v>
          </cell>
          <cell r="D504">
            <v>1</v>
          </cell>
          <cell r="E504">
            <v>0</v>
          </cell>
        </row>
        <row r="505">
          <cell r="C505" t="str">
            <v>m6-19</v>
          </cell>
          <cell r="D505">
            <v>1</v>
          </cell>
          <cell r="E505">
            <v>0</v>
          </cell>
        </row>
        <row r="506">
          <cell r="C506" t="str">
            <v>m6-20</v>
          </cell>
          <cell r="D506">
            <v>1</v>
          </cell>
          <cell r="E506">
            <v>0</v>
          </cell>
        </row>
        <row r="507">
          <cell r="C507" t="str">
            <v>m6-21</v>
          </cell>
          <cell r="D507">
            <v>0</v>
          </cell>
          <cell r="E507">
            <v>1</v>
          </cell>
        </row>
        <row r="508">
          <cell r="C508" t="str">
            <v>m6-22</v>
          </cell>
          <cell r="D508">
            <v>0</v>
          </cell>
          <cell r="E508">
            <v>1</v>
          </cell>
        </row>
        <row r="509">
          <cell r="C509" t="str">
            <v>m6-23</v>
          </cell>
          <cell r="D509">
            <v>0</v>
          </cell>
          <cell r="E509">
            <v>1</v>
          </cell>
        </row>
        <row r="510">
          <cell r="C510" t="str">
            <v>m6-24</v>
          </cell>
          <cell r="D510">
            <v>1</v>
          </cell>
          <cell r="E510">
            <v>0</v>
          </cell>
        </row>
        <row r="511">
          <cell r="C511" t="str">
            <v>m6-25</v>
          </cell>
          <cell r="D511">
            <v>1</v>
          </cell>
          <cell r="E511">
            <v>0</v>
          </cell>
        </row>
        <row r="512">
          <cell r="C512" t="str">
            <v>m6-26</v>
          </cell>
          <cell r="D512">
            <v>0</v>
          </cell>
          <cell r="E512">
            <v>1</v>
          </cell>
        </row>
        <row r="513">
          <cell r="C513" t="str">
            <v>m6-27</v>
          </cell>
          <cell r="D513">
            <v>1</v>
          </cell>
          <cell r="E513">
            <v>0</v>
          </cell>
        </row>
        <row r="514">
          <cell r="C514" t="str">
            <v>m6-28</v>
          </cell>
          <cell r="D514">
            <v>1</v>
          </cell>
          <cell r="E514">
            <v>0</v>
          </cell>
        </row>
        <row r="515">
          <cell r="C515" t="str">
            <v>m6-29</v>
          </cell>
          <cell r="D515">
            <v>1</v>
          </cell>
          <cell r="E515">
            <v>0</v>
          </cell>
        </row>
        <row r="516">
          <cell r="C516" t="str">
            <v>m6-30</v>
          </cell>
          <cell r="D516">
            <v>1</v>
          </cell>
          <cell r="E516">
            <v>0</v>
          </cell>
        </row>
        <row r="517">
          <cell r="C517" t="str">
            <v>m6-31</v>
          </cell>
          <cell r="D517">
            <v>1</v>
          </cell>
          <cell r="E517">
            <v>0</v>
          </cell>
        </row>
        <row r="518">
          <cell r="C518" t="str">
            <v>m7-8</v>
          </cell>
          <cell r="D518">
            <v>1</v>
          </cell>
          <cell r="E518">
            <v>0</v>
          </cell>
        </row>
        <row r="519">
          <cell r="C519" t="str">
            <v>m7-9</v>
          </cell>
          <cell r="D519">
            <v>1</v>
          </cell>
          <cell r="E519">
            <v>0</v>
          </cell>
        </row>
        <row r="520">
          <cell r="C520" t="str">
            <v>m7-10</v>
          </cell>
          <cell r="D520">
            <v>0</v>
          </cell>
          <cell r="E520">
            <v>1</v>
          </cell>
        </row>
        <row r="521">
          <cell r="C521" t="str">
            <v>m7-11</v>
          </cell>
          <cell r="D521">
            <v>0</v>
          </cell>
          <cell r="E521">
            <v>1</v>
          </cell>
        </row>
        <row r="522">
          <cell r="C522" t="str">
            <v>m7-12</v>
          </cell>
          <cell r="D522">
            <v>1</v>
          </cell>
          <cell r="E522">
            <v>0</v>
          </cell>
        </row>
        <row r="523">
          <cell r="C523" t="str">
            <v>m7-13</v>
          </cell>
          <cell r="D523">
            <v>0</v>
          </cell>
          <cell r="E523">
            <v>1</v>
          </cell>
        </row>
        <row r="524">
          <cell r="C524" t="str">
            <v>m7-14</v>
          </cell>
          <cell r="D524">
            <v>1</v>
          </cell>
          <cell r="E524">
            <v>0</v>
          </cell>
        </row>
        <row r="525">
          <cell r="C525" t="str">
            <v>m7-15</v>
          </cell>
          <cell r="D525">
            <v>1</v>
          </cell>
          <cell r="E525">
            <v>0</v>
          </cell>
        </row>
        <row r="526">
          <cell r="C526" t="str">
            <v>m6-8</v>
          </cell>
          <cell r="D526">
            <v>1</v>
          </cell>
          <cell r="E526">
            <v>0</v>
          </cell>
        </row>
        <row r="527">
          <cell r="C527" t="str">
            <v>m6-9</v>
          </cell>
          <cell r="D527">
            <v>0</v>
          </cell>
          <cell r="E527">
            <v>1</v>
          </cell>
        </row>
        <row r="528">
          <cell r="C528" t="str">
            <v>m6-10</v>
          </cell>
          <cell r="D528">
            <v>1</v>
          </cell>
          <cell r="E528">
            <v>0</v>
          </cell>
        </row>
        <row r="529">
          <cell r="C529" t="str">
            <v>m6-11</v>
          </cell>
          <cell r="D529">
            <v>0</v>
          </cell>
          <cell r="E529">
            <v>1</v>
          </cell>
        </row>
        <row r="530">
          <cell r="C530" t="str">
            <v>m6-12</v>
          </cell>
          <cell r="D530">
            <v>1</v>
          </cell>
          <cell r="E530">
            <v>0</v>
          </cell>
        </row>
        <row r="531">
          <cell r="C531" t="str">
            <v>m6-13</v>
          </cell>
          <cell r="D531">
            <v>0</v>
          </cell>
          <cell r="E531">
            <v>1</v>
          </cell>
        </row>
        <row r="532">
          <cell r="C532" t="str">
            <v>m6-14</v>
          </cell>
          <cell r="D532">
            <v>1</v>
          </cell>
          <cell r="E532">
            <v>0</v>
          </cell>
        </row>
        <row r="533">
          <cell r="C533" t="str">
            <v>m6-15</v>
          </cell>
          <cell r="D533">
            <v>1</v>
          </cell>
          <cell r="E533">
            <v>0</v>
          </cell>
        </row>
        <row r="534">
          <cell r="C534" t="str">
            <v>m7-4</v>
          </cell>
          <cell r="D534">
            <v>1</v>
          </cell>
          <cell r="E534">
            <v>0</v>
          </cell>
        </row>
        <row r="535">
          <cell r="C535" t="str">
            <v>m7-5</v>
          </cell>
          <cell r="D535">
            <v>1</v>
          </cell>
          <cell r="E535">
            <v>0</v>
          </cell>
        </row>
        <row r="536">
          <cell r="C536" t="str">
            <v>m7-6</v>
          </cell>
          <cell r="D536">
            <v>1</v>
          </cell>
          <cell r="E536">
            <v>0</v>
          </cell>
        </row>
        <row r="537">
          <cell r="C537" t="str">
            <v>m7-7</v>
          </cell>
          <cell r="D537">
            <v>1</v>
          </cell>
          <cell r="E537">
            <v>0</v>
          </cell>
        </row>
        <row r="538">
          <cell r="C538" t="str">
            <v>m6-4</v>
          </cell>
          <cell r="D538">
            <v>0</v>
          </cell>
          <cell r="E538">
            <v>1</v>
          </cell>
        </row>
        <row r="539">
          <cell r="C539" t="str">
            <v>m6-5</v>
          </cell>
          <cell r="D539">
            <v>1</v>
          </cell>
          <cell r="E539">
            <v>0</v>
          </cell>
        </row>
        <row r="540">
          <cell r="C540" t="str">
            <v>m6-6</v>
          </cell>
          <cell r="D540">
            <v>0</v>
          </cell>
          <cell r="E540">
            <v>1</v>
          </cell>
        </row>
        <row r="541">
          <cell r="C541" t="str">
            <v>m6-7</v>
          </cell>
          <cell r="D541">
            <v>0</v>
          </cell>
          <cell r="E541">
            <v>1</v>
          </cell>
        </row>
        <row r="542">
          <cell r="C542" t="str">
            <v>m7-128</v>
          </cell>
          <cell r="D542">
            <v>0</v>
          </cell>
          <cell r="E542">
            <v>1</v>
          </cell>
        </row>
        <row r="543">
          <cell r="C543" t="str">
            <v>m7-129</v>
          </cell>
          <cell r="D543">
            <v>1</v>
          </cell>
          <cell r="E543">
            <v>0</v>
          </cell>
        </row>
        <row r="544">
          <cell r="C544" t="str">
            <v>m7-2</v>
          </cell>
          <cell r="D544">
            <v>1</v>
          </cell>
          <cell r="E544">
            <v>0</v>
          </cell>
        </row>
        <row r="545">
          <cell r="C545" t="str">
            <v>m7-3</v>
          </cell>
          <cell r="D545">
            <v>1</v>
          </cell>
          <cell r="E545">
            <v>0</v>
          </cell>
        </row>
        <row r="546">
          <cell r="C546" t="str">
            <v>m6-128</v>
          </cell>
          <cell r="D546">
            <v>0</v>
          </cell>
          <cell r="E546">
            <v>1</v>
          </cell>
        </row>
        <row r="547">
          <cell r="C547" t="str">
            <v>m6-129</v>
          </cell>
          <cell r="D547">
            <v>1</v>
          </cell>
          <cell r="E547">
            <v>0</v>
          </cell>
        </row>
        <row r="548">
          <cell r="C548" t="str">
            <v>m6-2</v>
          </cell>
          <cell r="D548">
            <v>1</v>
          </cell>
          <cell r="E548">
            <v>0</v>
          </cell>
        </row>
        <row r="549">
          <cell r="C549" t="str">
            <v>m6-3</v>
          </cell>
          <cell r="D549">
            <v>1</v>
          </cell>
          <cell r="E549">
            <v>0</v>
          </cell>
        </row>
        <row r="550">
          <cell r="C550" t="str">
            <v>m7-131</v>
          </cell>
          <cell r="D550">
            <v>0</v>
          </cell>
          <cell r="E550">
            <v>1</v>
          </cell>
        </row>
        <row r="551">
          <cell r="C551" t="str">
            <v>m7-1</v>
          </cell>
          <cell r="D551">
            <v>1</v>
          </cell>
          <cell r="E551">
            <v>0</v>
          </cell>
        </row>
        <row r="552">
          <cell r="C552" t="str">
            <v>m6-131</v>
          </cell>
          <cell r="D552">
            <v>0</v>
          </cell>
          <cell r="E552">
            <v>1</v>
          </cell>
        </row>
        <row r="553">
          <cell r="C553" t="str">
            <v>m6-1</v>
          </cell>
          <cell r="D553">
            <v>0</v>
          </cell>
          <cell r="E553">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1">
          <cell r="B1" t="str">
            <v>足緘</v>
          </cell>
        </row>
        <row r="2">
          <cell r="B2" t="str">
            <v>足車</v>
          </cell>
        </row>
        <row r="3">
          <cell r="B3" t="str">
            <v>一本背負投</v>
          </cell>
        </row>
        <row r="4">
          <cell r="B4" t="str">
            <v>浮落</v>
          </cell>
        </row>
        <row r="5">
          <cell r="B5" t="str">
            <v>浮固</v>
          </cell>
        </row>
        <row r="6">
          <cell r="B6" t="str">
            <v>浮腰</v>
          </cell>
        </row>
        <row r="7">
          <cell r="B7" t="str">
            <v>浮技</v>
          </cell>
        </row>
        <row r="8">
          <cell r="B8" t="str">
            <v>後袈裟固</v>
          </cell>
        </row>
        <row r="9">
          <cell r="B9" t="str">
            <v>後腰</v>
          </cell>
        </row>
        <row r="10">
          <cell r="B10" t="str">
            <v>内巻込</v>
          </cell>
        </row>
        <row r="11">
          <cell r="B11" t="str">
            <v>内股</v>
          </cell>
        </row>
        <row r="12">
          <cell r="B12" t="str">
            <v>内股返</v>
          </cell>
        </row>
        <row r="13">
          <cell r="B13" t="str">
            <v>内股すかし</v>
          </cell>
        </row>
        <row r="14">
          <cell r="B14" t="str">
            <v>内股巻込</v>
          </cell>
        </row>
        <row r="15">
          <cell r="B15" t="str">
            <v>移腰</v>
          </cell>
        </row>
        <row r="16">
          <cell r="B16" t="str">
            <v>腕緘</v>
          </cell>
        </row>
        <row r="17">
          <cell r="B17" t="str">
            <v>腕挫脚固</v>
          </cell>
        </row>
        <row r="18">
          <cell r="B18" t="str">
            <v>腕挫腕固</v>
          </cell>
        </row>
        <row r="19">
          <cell r="B19" t="str">
            <v>腕挫三角固</v>
          </cell>
        </row>
        <row r="20">
          <cell r="B20" t="str">
            <v>腕挫十字固</v>
          </cell>
        </row>
        <row r="21">
          <cell r="B21" t="str">
            <v>腕挫手固</v>
          </cell>
        </row>
        <row r="22">
          <cell r="B22" t="str">
            <v>腕挫腹固</v>
          </cell>
        </row>
        <row r="23">
          <cell r="B23" t="str">
            <v>腕挫膝固</v>
          </cell>
        </row>
        <row r="24">
          <cell r="B24" t="str">
            <v>腕挫腋固</v>
          </cell>
        </row>
        <row r="25">
          <cell r="B25" t="str">
            <v>裏固</v>
          </cell>
        </row>
        <row r="26">
          <cell r="B26" t="str">
            <v>裏投</v>
          </cell>
        </row>
        <row r="27">
          <cell r="B27" t="str">
            <v>大内返</v>
          </cell>
        </row>
        <row r="28">
          <cell r="B28" t="str">
            <v>大内刈</v>
          </cell>
        </row>
        <row r="29">
          <cell r="B29" t="str">
            <v>大車</v>
          </cell>
        </row>
        <row r="30">
          <cell r="B30" t="str">
            <v>大腰</v>
          </cell>
        </row>
        <row r="31">
          <cell r="B31" t="str">
            <v>大外落</v>
          </cell>
        </row>
        <row r="32">
          <cell r="B32" t="str">
            <v>大外返</v>
          </cell>
        </row>
        <row r="33">
          <cell r="B33" t="str">
            <v>大外刈</v>
          </cell>
        </row>
        <row r="34">
          <cell r="B34" t="str">
            <v>大外車</v>
          </cell>
        </row>
        <row r="35">
          <cell r="B35" t="str">
            <v>大外巻込</v>
          </cell>
        </row>
        <row r="36">
          <cell r="B36" t="str">
            <v>送足払</v>
          </cell>
        </row>
        <row r="37">
          <cell r="B37" t="str">
            <v>送襟絞</v>
          </cell>
        </row>
        <row r="38">
          <cell r="B38" t="str">
            <v>帯落</v>
          </cell>
        </row>
        <row r="39">
          <cell r="B39" t="str">
            <v>帯取返</v>
          </cell>
        </row>
        <row r="40">
          <cell r="B40" t="str">
            <v>肩固</v>
          </cell>
        </row>
        <row r="41">
          <cell r="B41" t="str">
            <v>肩車</v>
          </cell>
        </row>
        <row r="42">
          <cell r="B42" t="str">
            <v>片十字絞</v>
          </cell>
        </row>
        <row r="43">
          <cell r="B43" t="str">
            <v>片手絞</v>
          </cell>
        </row>
        <row r="44">
          <cell r="B44" t="str">
            <v>片羽絞</v>
          </cell>
        </row>
        <row r="45">
          <cell r="B45" t="str">
            <v>上四方固</v>
          </cell>
        </row>
        <row r="46">
          <cell r="B46" t="str">
            <v>蟹挟</v>
          </cell>
        </row>
        <row r="47">
          <cell r="B47" t="str">
            <v>河津掛</v>
          </cell>
        </row>
        <row r="48">
          <cell r="B48" t="str">
            <v>踵返</v>
          </cell>
        </row>
        <row r="49">
          <cell r="B49" t="str">
            <v>逆十字絞</v>
          </cell>
        </row>
        <row r="50">
          <cell r="B50" t="str">
            <v>崩上四方固</v>
          </cell>
        </row>
        <row r="51">
          <cell r="B51" t="str">
            <v>崩袈裟固</v>
          </cell>
        </row>
        <row r="52">
          <cell r="B52" t="str">
            <v>朽木倒</v>
          </cell>
        </row>
        <row r="53">
          <cell r="B53" t="str">
            <v>袈裟固</v>
          </cell>
        </row>
        <row r="54">
          <cell r="B54" t="str">
            <v>小内返</v>
          </cell>
        </row>
        <row r="55">
          <cell r="B55" t="str">
            <v>小内刈</v>
          </cell>
        </row>
        <row r="56">
          <cell r="B56" t="str">
            <v>小内巻込</v>
          </cell>
        </row>
        <row r="57">
          <cell r="B57" t="str">
            <v>腰車</v>
          </cell>
        </row>
        <row r="58">
          <cell r="B58" t="str">
            <v>小外掛</v>
          </cell>
        </row>
        <row r="59">
          <cell r="B59" t="str">
            <v>小外刈</v>
          </cell>
        </row>
        <row r="60">
          <cell r="B60" t="str">
            <v>支釣込足</v>
          </cell>
        </row>
        <row r="61">
          <cell r="B61" t="str">
            <v>三角絞</v>
          </cell>
        </row>
        <row r="62">
          <cell r="B62" t="str">
            <v>掬投</v>
          </cell>
        </row>
        <row r="63">
          <cell r="B63" t="str">
            <v>隅落</v>
          </cell>
        </row>
        <row r="64">
          <cell r="B64" t="str">
            <v>隅返</v>
          </cell>
        </row>
        <row r="65">
          <cell r="B65" t="str">
            <v>背負落</v>
          </cell>
        </row>
        <row r="66">
          <cell r="B66" t="str">
            <v>背負投</v>
          </cell>
        </row>
        <row r="67">
          <cell r="B67" t="str">
            <v>袖車絞</v>
          </cell>
        </row>
        <row r="68">
          <cell r="B68" t="str">
            <v>袖釣込腰</v>
          </cell>
        </row>
        <row r="69">
          <cell r="B69" t="str">
            <v>外巻込</v>
          </cell>
        </row>
        <row r="70">
          <cell r="B70" t="str">
            <v>体落</v>
          </cell>
        </row>
        <row r="71">
          <cell r="B71" t="str">
            <v>抱分</v>
          </cell>
        </row>
        <row r="72">
          <cell r="B72" t="str">
            <v>縦四方固</v>
          </cell>
        </row>
        <row r="73">
          <cell r="B73" t="str">
            <v>谷落</v>
          </cell>
        </row>
        <row r="74">
          <cell r="B74" t="str">
            <v>俵返</v>
          </cell>
        </row>
        <row r="75">
          <cell r="B75" t="str">
            <v>突込絞</v>
          </cell>
        </row>
        <row r="76">
          <cell r="B76" t="str">
            <v>燕返</v>
          </cell>
        </row>
        <row r="77">
          <cell r="B77" t="str">
            <v>釣腰</v>
          </cell>
        </row>
        <row r="78">
          <cell r="B78" t="str">
            <v>釣込腰</v>
          </cell>
        </row>
        <row r="79">
          <cell r="B79" t="str">
            <v>出足払</v>
          </cell>
        </row>
        <row r="80">
          <cell r="B80" t="str">
            <v>胴絞</v>
          </cell>
        </row>
        <row r="81">
          <cell r="B81" t="str">
            <v>巴投</v>
          </cell>
        </row>
        <row r="82">
          <cell r="B82" t="str">
            <v>並十字絞</v>
          </cell>
        </row>
        <row r="83">
          <cell r="B83" t="str">
            <v>裸絞</v>
          </cell>
        </row>
        <row r="84">
          <cell r="B84" t="str">
            <v>跳腰</v>
          </cell>
        </row>
        <row r="85">
          <cell r="B85" t="str">
            <v>跳腰返</v>
          </cell>
        </row>
        <row r="86">
          <cell r="B86" t="str">
            <v>跳巻込</v>
          </cell>
        </row>
        <row r="87">
          <cell r="B87" t="str">
            <v>払腰</v>
          </cell>
        </row>
        <row r="88">
          <cell r="B88" t="str">
            <v>払腰返</v>
          </cell>
        </row>
        <row r="89">
          <cell r="B89" t="str">
            <v>払釣込足</v>
          </cell>
        </row>
        <row r="90">
          <cell r="B90" t="str">
            <v>払巻込</v>
          </cell>
        </row>
        <row r="91">
          <cell r="B91" t="str">
            <v>引込返</v>
          </cell>
        </row>
        <row r="92">
          <cell r="B92" t="str">
            <v>膝車</v>
          </cell>
        </row>
        <row r="93">
          <cell r="B93" t="str">
            <v>双手刈</v>
          </cell>
        </row>
        <row r="94">
          <cell r="B94" t="str">
            <v>山嵐</v>
          </cell>
        </row>
        <row r="95">
          <cell r="B95" t="str">
            <v>横落</v>
          </cell>
        </row>
        <row r="96">
          <cell r="B96" t="str">
            <v>横掛</v>
          </cell>
        </row>
        <row r="97">
          <cell r="B97" t="str">
            <v>横車</v>
          </cell>
        </row>
        <row r="98">
          <cell r="B98" t="str">
            <v>横四方固</v>
          </cell>
        </row>
        <row r="99">
          <cell r="B99" t="str">
            <v>横分</v>
          </cell>
        </row>
        <row r="100">
          <cell r="B100" t="str">
            <v>両手絞</v>
          </cell>
        </row>
        <row r="101">
          <cell r="B101" t="str">
            <v>合わせ技</v>
          </cell>
        </row>
        <row r="102">
          <cell r="B102" t="str">
            <v>反則</v>
          </cell>
        </row>
        <row r="103">
          <cell r="B103" t="str">
            <v>優勢</v>
          </cell>
        </row>
        <row r="104">
          <cell r="B104" t="str">
            <v>引き分け</v>
          </cell>
        </row>
        <row r="105">
          <cell r="B105" t="str">
            <v>不戦勝</v>
          </cell>
        </row>
        <row r="106">
          <cell r="B106" t="str">
            <v>抑え込み</v>
          </cell>
        </row>
      </sheetData>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54EC3-4BF0-4E03-A053-D7B3831E9657}">
  <sheetPr>
    <pageSetUpPr fitToPage="1"/>
  </sheetPr>
  <dimension ref="A1:AB137"/>
  <sheetViews>
    <sheetView tabSelected="1" topLeftCell="G1" zoomScaleNormal="100" workbookViewId="0">
      <selection activeCell="AB137" sqref="A1:AB137"/>
    </sheetView>
  </sheetViews>
  <sheetFormatPr defaultColWidth="8.6328125" defaultRowHeight="9.1" customHeight="1" x14ac:dyDescent="0.5"/>
  <cols>
    <col min="1" max="2" width="3.26953125" style="5" hidden="1" customWidth="1"/>
    <col min="3" max="3" width="4.6328125" style="5" hidden="1" customWidth="1"/>
    <col min="4" max="4" width="4.6328125" style="1" hidden="1" customWidth="1"/>
    <col min="5" max="6" width="2.6328125" style="4" hidden="1" customWidth="1"/>
    <col min="7" max="7" width="4.6328125" style="2" customWidth="1"/>
    <col min="8" max="9" width="8.6328125" style="2"/>
    <col min="10" max="10" width="2.08984375" style="2" customWidth="1"/>
    <col min="11" max="15" width="2.08984375" style="3" customWidth="1"/>
    <col min="16" max="16" width="8.984375E-2" style="3" customWidth="1"/>
    <col min="17" max="18" width="2.08984375" style="3" bestFit="1" customWidth="1"/>
    <col min="19" max="19" width="8.984375E-2" style="3" customWidth="1"/>
    <col min="20" max="24" width="2.08984375" style="3" customWidth="1"/>
    <col min="25" max="25" width="2.08984375" style="2" customWidth="1"/>
    <col min="26" max="27" width="8.6328125" style="2"/>
    <col min="28" max="28" width="4.6328125" style="2" customWidth="1"/>
    <col min="29" max="16384" width="8.6328125" style="1"/>
  </cols>
  <sheetData>
    <row r="1" spans="1:28" ht="18.45" x14ac:dyDescent="0.5">
      <c r="A1" s="5" t="s">
        <v>95</v>
      </c>
      <c r="B1" s="5">
        <v>66</v>
      </c>
      <c r="G1" s="2" t="s">
        <v>94</v>
      </c>
    </row>
    <row r="2" spans="1:28" ht="6.05" customHeight="1" thickBot="1" x14ac:dyDescent="0.55000000000000004">
      <c r="A2" s="5">
        <v>1</v>
      </c>
      <c r="B2" s="5">
        <v>128</v>
      </c>
      <c r="C2" s="18">
        <v>64</v>
      </c>
      <c r="D2" s="17" t="str">
        <f t="shared" ref="D2:D33" si="0">IFERROR(MATCH($A$1&amp;"-"&amp;C2,試合No,0),"")</f>
        <v/>
      </c>
      <c r="E2" s="16">
        <f t="shared" ref="E2:E33" si="1">IF(D2="",IF(B2&gt;$B$1,1,0),INDEX(白,D2,1))</f>
        <v>1</v>
      </c>
      <c r="F2" s="15">
        <f t="shared" ref="F2:F33" si="2">IF(D2="",IF(A2&gt;$B$1,1,0),INDEX(青,D2,1))</f>
        <v>0</v>
      </c>
      <c r="G2" s="36">
        <v>1</v>
      </c>
      <c r="H2" s="29" t="s">
        <v>93</v>
      </c>
      <c r="I2" s="30" t="s">
        <v>5</v>
      </c>
      <c r="Z2" s="29" t="s">
        <v>92</v>
      </c>
      <c r="AA2" s="30" t="s">
        <v>2</v>
      </c>
      <c r="AB2" s="36">
        <v>34</v>
      </c>
    </row>
    <row r="3" spans="1:28" ht="6.05" customHeight="1" thickTop="1" thickBot="1" x14ac:dyDescent="0.55000000000000004">
      <c r="A3" s="5">
        <v>65</v>
      </c>
      <c r="B3" s="5">
        <v>64</v>
      </c>
      <c r="C3" s="18">
        <v>65</v>
      </c>
      <c r="D3" s="17">
        <f t="shared" si="0"/>
        <v>138</v>
      </c>
      <c r="E3" s="16">
        <f t="shared" si="1"/>
        <v>1</v>
      </c>
      <c r="F3" s="15">
        <f t="shared" si="2"/>
        <v>0</v>
      </c>
      <c r="G3" s="36"/>
      <c r="H3" s="29"/>
      <c r="I3" s="30"/>
      <c r="J3" s="14"/>
      <c r="K3" s="10">
        <f>E2</f>
        <v>1</v>
      </c>
      <c r="X3" s="3">
        <f>E34</f>
        <v>1</v>
      </c>
      <c r="Y3" s="12"/>
      <c r="Z3" s="29"/>
      <c r="AA3" s="30"/>
      <c r="AB3" s="36"/>
    </row>
    <row r="4" spans="1:28" ht="6.05" customHeight="1" thickTop="1" thickBot="1" x14ac:dyDescent="0.55000000000000004">
      <c r="A4" s="5">
        <v>33</v>
      </c>
      <c r="B4" s="5">
        <v>96</v>
      </c>
      <c r="C4" s="18">
        <v>66</v>
      </c>
      <c r="D4" s="17" t="str">
        <f t="shared" si="0"/>
        <v/>
      </c>
      <c r="E4" s="16">
        <f t="shared" si="1"/>
        <v>1</v>
      </c>
      <c r="F4" s="15">
        <f t="shared" si="2"/>
        <v>0</v>
      </c>
      <c r="G4" s="36" t="s">
        <v>4</v>
      </c>
      <c r="H4" s="29" t="s">
        <v>4</v>
      </c>
      <c r="I4" s="30" t="s">
        <v>4</v>
      </c>
      <c r="J4" s="11"/>
      <c r="K4" s="24">
        <f>F2</f>
        <v>0</v>
      </c>
      <c r="L4" s="53">
        <f>E66</f>
        <v>1</v>
      </c>
      <c r="W4" s="55">
        <f>E82</f>
        <v>1</v>
      </c>
      <c r="X4" s="23">
        <f>F34</f>
        <v>0</v>
      </c>
      <c r="Y4" s="9"/>
      <c r="Z4" s="29" t="s">
        <v>4</v>
      </c>
      <c r="AA4" s="30" t="s">
        <v>4</v>
      </c>
      <c r="AB4" s="36" t="s">
        <v>4</v>
      </c>
    </row>
    <row r="5" spans="1:28" ht="6.05" customHeight="1" thickTop="1" thickBot="1" x14ac:dyDescent="0.55000000000000004">
      <c r="A5" s="5">
        <v>97</v>
      </c>
      <c r="B5" s="5">
        <v>32</v>
      </c>
      <c r="C5" s="18">
        <v>67</v>
      </c>
      <c r="D5" s="17" t="str">
        <f t="shared" si="0"/>
        <v/>
      </c>
      <c r="E5" s="16">
        <f t="shared" si="1"/>
        <v>0</v>
      </c>
      <c r="F5" s="15">
        <f t="shared" si="2"/>
        <v>1</v>
      </c>
      <c r="G5" s="36"/>
      <c r="H5" s="29"/>
      <c r="I5" s="30"/>
      <c r="K5" s="22"/>
      <c r="L5" s="54"/>
      <c r="W5" s="56"/>
      <c r="X5" s="21"/>
      <c r="Z5" s="29"/>
      <c r="AA5" s="30"/>
      <c r="AB5" s="36"/>
    </row>
    <row r="6" spans="1:28" ht="6.05" customHeight="1" thickTop="1" thickBot="1" x14ac:dyDescent="0.55000000000000004">
      <c r="A6" s="5">
        <v>17</v>
      </c>
      <c r="B6" s="5">
        <v>112</v>
      </c>
      <c r="C6" s="18">
        <v>68</v>
      </c>
      <c r="D6" s="17" t="str">
        <f t="shared" si="0"/>
        <v/>
      </c>
      <c r="E6" s="16">
        <f t="shared" si="1"/>
        <v>1</v>
      </c>
      <c r="F6" s="15">
        <f t="shared" si="2"/>
        <v>0</v>
      </c>
      <c r="G6" s="36">
        <v>2</v>
      </c>
      <c r="H6" s="29" t="s">
        <v>91</v>
      </c>
      <c r="I6" s="30" t="s">
        <v>29</v>
      </c>
      <c r="K6" s="22"/>
      <c r="L6" s="49">
        <f>F66</f>
        <v>0</v>
      </c>
      <c r="M6" s="61">
        <f>E98</f>
        <v>1</v>
      </c>
      <c r="V6" s="63">
        <f>E106</f>
        <v>1</v>
      </c>
      <c r="W6" s="57">
        <f>F82</f>
        <v>0</v>
      </c>
      <c r="X6" s="21"/>
      <c r="Z6" s="29" t="s">
        <v>90</v>
      </c>
      <c r="AA6" s="30" t="s">
        <v>61</v>
      </c>
      <c r="AB6" s="36">
        <v>35</v>
      </c>
    </row>
    <row r="7" spans="1:28" ht="6.05" customHeight="1" thickTop="1" thickBot="1" x14ac:dyDescent="0.55000000000000004">
      <c r="A7" s="5">
        <v>81</v>
      </c>
      <c r="B7" s="5">
        <v>48</v>
      </c>
      <c r="C7" s="18">
        <v>69</v>
      </c>
      <c r="D7" s="17" t="str">
        <f t="shared" si="0"/>
        <v/>
      </c>
      <c r="E7" s="16">
        <f t="shared" si="1"/>
        <v>0</v>
      </c>
      <c r="F7" s="15">
        <f t="shared" si="2"/>
        <v>1</v>
      </c>
      <c r="G7" s="36"/>
      <c r="H7" s="29"/>
      <c r="I7" s="30"/>
      <c r="J7" s="14"/>
      <c r="K7" s="19">
        <f>E3</f>
        <v>1</v>
      </c>
      <c r="L7" s="50"/>
      <c r="M7" s="61"/>
      <c r="V7" s="63"/>
      <c r="W7" s="58"/>
      <c r="X7" s="7">
        <f>E35</f>
        <v>0</v>
      </c>
      <c r="Y7" s="12"/>
      <c r="Z7" s="29"/>
      <c r="AA7" s="30"/>
      <c r="AB7" s="36"/>
    </row>
    <row r="8" spans="1:28" ht="6.05" customHeight="1" thickTop="1" thickBot="1" x14ac:dyDescent="0.55000000000000004">
      <c r="A8" s="5">
        <v>49</v>
      </c>
      <c r="B8" s="5">
        <v>80</v>
      </c>
      <c r="C8" s="18">
        <v>70</v>
      </c>
      <c r="D8" s="17" t="str">
        <f t="shared" si="0"/>
        <v/>
      </c>
      <c r="E8" s="16">
        <f t="shared" si="1"/>
        <v>1</v>
      </c>
      <c r="F8" s="15">
        <f t="shared" si="2"/>
        <v>0</v>
      </c>
      <c r="G8" s="36">
        <v>3</v>
      </c>
      <c r="H8" s="29" t="s">
        <v>89</v>
      </c>
      <c r="I8" s="30" t="s">
        <v>18</v>
      </c>
      <c r="J8" s="11"/>
      <c r="K8" s="10">
        <f>F3</f>
        <v>0</v>
      </c>
      <c r="L8" s="25"/>
      <c r="M8" s="61"/>
      <c r="V8" s="63"/>
      <c r="W8" s="21"/>
      <c r="X8" s="3">
        <f>F35</f>
        <v>1</v>
      </c>
      <c r="Y8" s="9"/>
      <c r="Z8" s="29" t="s">
        <v>88</v>
      </c>
      <c r="AA8" s="30" t="s">
        <v>87</v>
      </c>
      <c r="AB8" s="36">
        <v>36</v>
      </c>
    </row>
    <row r="9" spans="1:28" ht="6.05" customHeight="1" thickTop="1" thickBot="1" x14ac:dyDescent="0.55000000000000004">
      <c r="A9" s="5">
        <v>113</v>
      </c>
      <c r="B9" s="5">
        <v>16</v>
      </c>
      <c r="C9" s="18">
        <v>71</v>
      </c>
      <c r="D9" s="17" t="str">
        <f t="shared" si="0"/>
        <v/>
      </c>
      <c r="E9" s="16">
        <f t="shared" si="1"/>
        <v>0</v>
      </c>
      <c r="F9" s="15">
        <f t="shared" si="2"/>
        <v>1</v>
      </c>
      <c r="G9" s="36"/>
      <c r="H9" s="29"/>
      <c r="I9" s="30"/>
      <c r="L9" s="25"/>
      <c r="M9" s="62"/>
      <c r="V9" s="64"/>
      <c r="W9" s="21"/>
      <c r="Z9" s="29"/>
      <c r="AA9" s="30"/>
      <c r="AB9" s="36"/>
    </row>
    <row r="10" spans="1:28" ht="6.05" customHeight="1" thickTop="1" thickBot="1" x14ac:dyDescent="0.3">
      <c r="A10" s="5">
        <v>8</v>
      </c>
      <c r="B10" s="5">
        <v>121</v>
      </c>
      <c r="C10" s="18">
        <v>72</v>
      </c>
      <c r="D10" s="17" t="str">
        <f t="shared" si="0"/>
        <v/>
      </c>
      <c r="E10" s="16">
        <f t="shared" si="1"/>
        <v>1</v>
      </c>
      <c r="F10" s="15">
        <f t="shared" si="2"/>
        <v>0</v>
      </c>
      <c r="G10" s="36">
        <v>4</v>
      </c>
      <c r="H10" s="29" t="s">
        <v>86</v>
      </c>
      <c r="I10" s="30" t="s">
        <v>44</v>
      </c>
      <c r="L10" s="25"/>
      <c r="M10" s="59">
        <f>F98</f>
        <v>0</v>
      </c>
      <c r="N10" s="61">
        <f>E114</f>
        <v>1</v>
      </c>
      <c r="O10" s="28"/>
      <c r="P10" s="28"/>
      <c r="U10" s="63">
        <f>E118</f>
        <v>1</v>
      </c>
      <c r="V10" s="59">
        <f>F106</f>
        <v>0</v>
      </c>
      <c r="W10" s="21"/>
      <c r="Z10" s="29" t="s">
        <v>85</v>
      </c>
      <c r="AA10" s="30" t="s">
        <v>22</v>
      </c>
      <c r="AB10" s="36">
        <v>37</v>
      </c>
    </row>
    <row r="11" spans="1:28" ht="6.05" customHeight="1" thickTop="1" thickBot="1" x14ac:dyDescent="0.3">
      <c r="A11" s="5">
        <v>72</v>
      </c>
      <c r="B11" s="5">
        <v>57</v>
      </c>
      <c r="C11" s="18">
        <v>73</v>
      </c>
      <c r="D11" s="17" t="str">
        <f t="shared" si="0"/>
        <v/>
      </c>
      <c r="E11" s="16">
        <f t="shared" si="1"/>
        <v>0</v>
      </c>
      <c r="F11" s="15">
        <f t="shared" si="2"/>
        <v>1</v>
      </c>
      <c r="G11" s="36"/>
      <c r="H11" s="29"/>
      <c r="I11" s="30"/>
      <c r="J11" s="14"/>
      <c r="K11" s="10">
        <f>E4</f>
        <v>1</v>
      </c>
      <c r="L11" s="25"/>
      <c r="M11" s="60"/>
      <c r="N11" s="61"/>
      <c r="O11" s="28"/>
      <c r="P11" s="28"/>
      <c r="U11" s="63"/>
      <c r="V11" s="60"/>
      <c r="W11" s="21"/>
      <c r="X11" s="3">
        <f>E36</f>
        <v>1</v>
      </c>
      <c r="Y11" s="12"/>
      <c r="Z11" s="29"/>
      <c r="AA11" s="30"/>
      <c r="AB11" s="36"/>
    </row>
    <row r="12" spans="1:28" ht="6.05" customHeight="1" thickTop="1" thickBot="1" x14ac:dyDescent="0.3">
      <c r="A12" s="5">
        <v>40</v>
      </c>
      <c r="B12" s="5">
        <v>89</v>
      </c>
      <c r="C12" s="18">
        <v>74</v>
      </c>
      <c r="D12" s="17" t="str">
        <f t="shared" si="0"/>
        <v/>
      </c>
      <c r="E12" s="16">
        <f t="shared" si="1"/>
        <v>1</v>
      </c>
      <c r="F12" s="15">
        <f t="shared" si="2"/>
        <v>0</v>
      </c>
      <c r="G12" s="36" t="s">
        <v>4</v>
      </c>
      <c r="H12" s="29" t="s">
        <v>4</v>
      </c>
      <c r="I12" s="30" t="s">
        <v>4</v>
      </c>
      <c r="J12" s="11"/>
      <c r="K12" s="24">
        <f>F4</f>
        <v>0</v>
      </c>
      <c r="L12" s="65">
        <f>E67</f>
        <v>0</v>
      </c>
      <c r="M12" s="60"/>
      <c r="N12" s="61"/>
      <c r="O12" s="28"/>
      <c r="P12" s="28"/>
      <c r="U12" s="63"/>
      <c r="V12" s="60"/>
      <c r="W12" s="47">
        <f>E83</f>
        <v>0</v>
      </c>
      <c r="X12" s="23">
        <f>F36</f>
        <v>0</v>
      </c>
      <c r="Y12" s="9"/>
      <c r="Z12" s="29" t="s">
        <v>4</v>
      </c>
      <c r="AA12" s="30" t="s">
        <v>4</v>
      </c>
      <c r="AB12" s="36" t="s">
        <v>4</v>
      </c>
    </row>
    <row r="13" spans="1:28" ht="6.05" customHeight="1" thickTop="1" thickBot="1" x14ac:dyDescent="0.3">
      <c r="A13" s="5">
        <v>104</v>
      </c>
      <c r="B13" s="5">
        <v>25</v>
      </c>
      <c r="C13" s="18">
        <v>75</v>
      </c>
      <c r="D13" s="17" t="str">
        <f t="shared" si="0"/>
        <v/>
      </c>
      <c r="E13" s="16">
        <f t="shared" si="1"/>
        <v>0</v>
      </c>
      <c r="F13" s="15">
        <f t="shared" si="2"/>
        <v>1</v>
      </c>
      <c r="G13" s="36"/>
      <c r="H13" s="29"/>
      <c r="I13" s="30"/>
      <c r="K13" s="22"/>
      <c r="L13" s="66"/>
      <c r="M13" s="60"/>
      <c r="N13" s="61"/>
      <c r="O13" s="28"/>
      <c r="P13" s="28"/>
      <c r="U13" s="63"/>
      <c r="V13" s="60"/>
      <c r="W13" s="48"/>
      <c r="X13" s="21"/>
      <c r="Z13" s="29"/>
      <c r="AA13" s="30"/>
      <c r="AB13" s="36"/>
    </row>
    <row r="14" spans="1:28" ht="6.05" customHeight="1" thickTop="1" thickBot="1" x14ac:dyDescent="0.3">
      <c r="A14" s="5">
        <v>24</v>
      </c>
      <c r="B14" s="5">
        <v>105</v>
      </c>
      <c r="C14" s="18">
        <v>76</v>
      </c>
      <c r="D14" s="17" t="str">
        <f t="shared" si="0"/>
        <v/>
      </c>
      <c r="E14" s="16">
        <f t="shared" si="1"/>
        <v>1</v>
      </c>
      <c r="F14" s="15">
        <f t="shared" si="2"/>
        <v>0</v>
      </c>
      <c r="G14" s="36" t="s">
        <v>4</v>
      </c>
      <c r="H14" s="29" t="s">
        <v>4</v>
      </c>
      <c r="I14" s="30" t="s">
        <v>4</v>
      </c>
      <c r="K14" s="22"/>
      <c r="L14" s="37">
        <f>F67</f>
        <v>1</v>
      </c>
      <c r="M14" s="25"/>
      <c r="N14" s="61"/>
      <c r="O14" s="28"/>
      <c r="P14" s="28"/>
      <c r="U14" s="63"/>
      <c r="V14" s="21"/>
      <c r="W14" s="39">
        <f>F83</f>
        <v>1</v>
      </c>
      <c r="X14" s="21"/>
      <c r="Z14" s="29" t="s">
        <v>4</v>
      </c>
      <c r="AA14" s="30" t="s">
        <v>4</v>
      </c>
      <c r="AB14" s="36" t="s">
        <v>4</v>
      </c>
    </row>
    <row r="15" spans="1:28" ht="6.05" customHeight="1" thickTop="1" thickBot="1" x14ac:dyDescent="0.3">
      <c r="A15" s="5">
        <v>88</v>
      </c>
      <c r="B15" s="5">
        <v>41</v>
      </c>
      <c r="C15" s="18">
        <v>77</v>
      </c>
      <c r="D15" s="17" t="str">
        <f t="shared" si="0"/>
        <v/>
      </c>
      <c r="E15" s="16">
        <f t="shared" si="1"/>
        <v>0</v>
      </c>
      <c r="F15" s="15">
        <f t="shared" si="2"/>
        <v>1</v>
      </c>
      <c r="G15" s="36"/>
      <c r="H15" s="29"/>
      <c r="I15" s="30"/>
      <c r="J15" s="14"/>
      <c r="K15" s="19">
        <f>E5</f>
        <v>0</v>
      </c>
      <c r="L15" s="38"/>
      <c r="M15" s="25"/>
      <c r="N15" s="61"/>
      <c r="O15" s="28"/>
      <c r="P15" s="28"/>
      <c r="U15" s="63"/>
      <c r="V15" s="21"/>
      <c r="W15" s="40"/>
      <c r="X15" s="7">
        <f>E37</f>
        <v>0</v>
      </c>
      <c r="Y15" s="12"/>
      <c r="Z15" s="29"/>
      <c r="AA15" s="30"/>
      <c r="AB15" s="36"/>
    </row>
    <row r="16" spans="1:28" ht="6.05" customHeight="1" thickTop="1" thickBot="1" x14ac:dyDescent="0.3">
      <c r="A16" s="5">
        <v>56</v>
      </c>
      <c r="B16" s="5">
        <v>73</v>
      </c>
      <c r="C16" s="18">
        <v>78</v>
      </c>
      <c r="D16" s="17" t="str">
        <f t="shared" si="0"/>
        <v/>
      </c>
      <c r="E16" s="16">
        <f t="shared" si="1"/>
        <v>1</v>
      </c>
      <c r="F16" s="15">
        <f t="shared" si="2"/>
        <v>0</v>
      </c>
      <c r="G16" s="36">
        <v>5</v>
      </c>
      <c r="H16" s="29" t="s">
        <v>84</v>
      </c>
      <c r="I16" s="30" t="s">
        <v>0</v>
      </c>
      <c r="J16" s="11"/>
      <c r="K16" s="10">
        <f>F5</f>
        <v>1</v>
      </c>
      <c r="M16" s="25"/>
      <c r="N16" s="61"/>
      <c r="O16" s="28"/>
      <c r="P16" s="28"/>
      <c r="U16" s="63"/>
      <c r="V16" s="21"/>
      <c r="X16" s="3">
        <f>F37</f>
        <v>1</v>
      </c>
      <c r="Y16" s="9"/>
      <c r="Z16" s="29" t="s">
        <v>83</v>
      </c>
      <c r="AA16" s="30" t="s">
        <v>33</v>
      </c>
      <c r="AB16" s="36">
        <v>38</v>
      </c>
    </row>
    <row r="17" spans="1:28" ht="6.05" customHeight="1" thickTop="1" thickBot="1" x14ac:dyDescent="0.55000000000000004">
      <c r="A17" s="5">
        <v>120</v>
      </c>
      <c r="B17" s="5">
        <v>9</v>
      </c>
      <c r="C17" s="18">
        <v>79</v>
      </c>
      <c r="D17" s="17" t="str">
        <f t="shared" si="0"/>
        <v/>
      </c>
      <c r="E17" s="16">
        <f t="shared" si="1"/>
        <v>0</v>
      </c>
      <c r="F17" s="15">
        <f t="shared" si="2"/>
        <v>1</v>
      </c>
      <c r="G17" s="36"/>
      <c r="H17" s="29"/>
      <c r="I17" s="30"/>
      <c r="M17" s="25"/>
      <c r="N17" s="62"/>
      <c r="U17" s="64"/>
      <c r="V17" s="21"/>
      <c r="Z17" s="29"/>
      <c r="AA17" s="30"/>
      <c r="AB17" s="36"/>
    </row>
    <row r="18" spans="1:28" ht="6.05" customHeight="1" thickTop="1" thickBot="1" x14ac:dyDescent="0.3">
      <c r="A18" s="5">
        <v>4</v>
      </c>
      <c r="B18" s="5">
        <v>125</v>
      </c>
      <c r="C18" s="18">
        <v>80</v>
      </c>
      <c r="D18" s="17" t="str">
        <f t="shared" si="0"/>
        <v/>
      </c>
      <c r="E18" s="16">
        <f t="shared" si="1"/>
        <v>1</v>
      </c>
      <c r="F18" s="15">
        <f t="shared" si="2"/>
        <v>0</v>
      </c>
      <c r="G18" s="36">
        <v>6</v>
      </c>
      <c r="H18" s="29" t="s">
        <v>82</v>
      </c>
      <c r="I18" s="30" t="s">
        <v>15</v>
      </c>
      <c r="M18" s="25"/>
      <c r="N18" s="59">
        <f>F114</f>
        <v>0</v>
      </c>
      <c r="O18" s="61">
        <f>E122</f>
        <v>1</v>
      </c>
      <c r="P18" s="28"/>
      <c r="T18" s="63">
        <f>E124</f>
        <v>1</v>
      </c>
      <c r="U18" s="59">
        <f>F118</f>
        <v>0</v>
      </c>
      <c r="V18" s="21"/>
      <c r="Z18" s="29" t="s">
        <v>81</v>
      </c>
      <c r="AA18" s="30" t="s">
        <v>18</v>
      </c>
      <c r="AB18" s="36">
        <v>39</v>
      </c>
    </row>
    <row r="19" spans="1:28" ht="6.05" customHeight="1" thickTop="1" thickBot="1" x14ac:dyDescent="0.3">
      <c r="A19" s="5">
        <v>68</v>
      </c>
      <c r="B19" s="5">
        <v>61</v>
      </c>
      <c r="C19" s="18">
        <v>81</v>
      </c>
      <c r="D19" s="17" t="str">
        <f t="shared" si="0"/>
        <v/>
      </c>
      <c r="E19" s="16">
        <f t="shared" si="1"/>
        <v>0</v>
      </c>
      <c r="F19" s="15">
        <f t="shared" si="2"/>
        <v>1</v>
      </c>
      <c r="G19" s="36"/>
      <c r="H19" s="29"/>
      <c r="I19" s="30"/>
      <c r="J19" s="14"/>
      <c r="K19" s="10">
        <f>E6</f>
        <v>1</v>
      </c>
      <c r="M19" s="25"/>
      <c r="N19" s="60"/>
      <c r="O19" s="61"/>
      <c r="P19" s="28"/>
      <c r="T19" s="63"/>
      <c r="U19" s="60"/>
      <c r="V19" s="21"/>
      <c r="X19" s="3">
        <f>E38</f>
        <v>1</v>
      </c>
      <c r="Y19" s="12"/>
      <c r="Z19" s="29"/>
      <c r="AA19" s="30"/>
      <c r="AB19" s="36"/>
    </row>
    <row r="20" spans="1:28" ht="6.05" customHeight="1" thickTop="1" thickBot="1" x14ac:dyDescent="0.3">
      <c r="A20" s="5">
        <v>36</v>
      </c>
      <c r="B20" s="5">
        <v>93</v>
      </c>
      <c r="C20" s="18">
        <v>82</v>
      </c>
      <c r="D20" s="17" t="str">
        <f t="shared" si="0"/>
        <v/>
      </c>
      <c r="E20" s="16">
        <f t="shared" si="1"/>
        <v>1</v>
      </c>
      <c r="F20" s="15">
        <f t="shared" si="2"/>
        <v>0</v>
      </c>
      <c r="G20" s="36" t="s">
        <v>4</v>
      </c>
      <c r="H20" s="29" t="s">
        <v>4</v>
      </c>
      <c r="I20" s="30" t="s">
        <v>4</v>
      </c>
      <c r="J20" s="11"/>
      <c r="K20" s="24">
        <f>F6</f>
        <v>0</v>
      </c>
      <c r="L20" s="53">
        <f>E68</f>
        <v>1</v>
      </c>
      <c r="M20" s="25"/>
      <c r="N20" s="60"/>
      <c r="O20" s="61"/>
      <c r="P20" s="28"/>
      <c r="T20" s="63"/>
      <c r="U20" s="60"/>
      <c r="V20" s="21"/>
      <c r="W20" s="55">
        <f>E84</f>
        <v>1</v>
      </c>
      <c r="X20" s="23">
        <f>F38</f>
        <v>0</v>
      </c>
      <c r="Y20" s="9"/>
      <c r="Z20" s="29" t="s">
        <v>4</v>
      </c>
      <c r="AA20" s="30" t="s">
        <v>4</v>
      </c>
      <c r="AB20" s="36" t="s">
        <v>4</v>
      </c>
    </row>
    <row r="21" spans="1:28" ht="6.05" customHeight="1" thickTop="1" thickBot="1" x14ac:dyDescent="0.3">
      <c r="A21" s="5">
        <v>100</v>
      </c>
      <c r="B21" s="5">
        <v>29</v>
      </c>
      <c r="C21" s="18">
        <v>83</v>
      </c>
      <c r="D21" s="17" t="str">
        <f t="shared" si="0"/>
        <v/>
      </c>
      <c r="E21" s="16">
        <f t="shared" si="1"/>
        <v>0</v>
      </c>
      <c r="F21" s="15">
        <f t="shared" si="2"/>
        <v>1</v>
      </c>
      <c r="G21" s="36"/>
      <c r="H21" s="29"/>
      <c r="I21" s="30"/>
      <c r="K21" s="22"/>
      <c r="L21" s="54"/>
      <c r="M21" s="25"/>
      <c r="N21" s="60"/>
      <c r="O21" s="61"/>
      <c r="P21" s="28"/>
      <c r="T21" s="63"/>
      <c r="U21" s="60"/>
      <c r="V21" s="21"/>
      <c r="W21" s="56"/>
      <c r="X21" s="21"/>
      <c r="Z21" s="29"/>
      <c r="AA21" s="30"/>
      <c r="AB21" s="36"/>
    </row>
    <row r="22" spans="1:28" ht="6.05" customHeight="1" thickTop="1" thickBot="1" x14ac:dyDescent="0.3">
      <c r="A22" s="5">
        <v>20</v>
      </c>
      <c r="B22" s="5">
        <v>109</v>
      </c>
      <c r="C22" s="18">
        <v>84</v>
      </c>
      <c r="D22" s="17" t="str">
        <f t="shared" si="0"/>
        <v/>
      </c>
      <c r="E22" s="16">
        <f t="shared" si="1"/>
        <v>1</v>
      </c>
      <c r="F22" s="15">
        <f t="shared" si="2"/>
        <v>0</v>
      </c>
      <c r="G22" s="36" t="s">
        <v>4</v>
      </c>
      <c r="H22" s="29" t="s">
        <v>4</v>
      </c>
      <c r="I22" s="30" t="s">
        <v>4</v>
      </c>
      <c r="K22" s="22"/>
      <c r="L22" s="49">
        <f>F68</f>
        <v>0</v>
      </c>
      <c r="M22" s="51">
        <f>E99</f>
        <v>0</v>
      </c>
      <c r="N22" s="60"/>
      <c r="O22" s="61"/>
      <c r="P22" s="28"/>
      <c r="T22" s="63"/>
      <c r="U22" s="60"/>
      <c r="V22" s="51">
        <f>E107</f>
        <v>0</v>
      </c>
      <c r="W22" s="57">
        <f>F84</f>
        <v>0</v>
      </c>
      <c r="X22" s="21"/>
      <c r="Z22" s="29" t="s">
        <v>4</v>
      </c>
      <c r="AA22" s="30" t="s">
        <v>4</v>
      </c>
      <c r="AB22" s="36" t="s">
        <v>4</v>
      </c>
    </row>
    <row r="23" spans="1:28" ht="6.05" customHeight="1" thickTop="1" thickBot="1" x14ac:dyDescent="0.3">
      <c r="A23" s="5">
        <v>84</v>
      </c>
      <c r="B23" s="5">
        <v>45</v>
      </c>
      <c r="C23" s="18">
        <v>85</v>
      </c>
      <c r="D23" s="17" t="str">
        <f t="shared" si="0"/>
        <v/>
      </c>
      <c r="E23" s="16">
        <f t="shared" si="1"/>
        <v>0</v>
      </c>
      <c r="F23" s="15">
        <f t="shared" si="2"/>
        <v>1</v>
      </c>
      <c r="G23" s="36"/>
      <c r="H23" s="29"/>
      <c r="I23" s="30"/>
      <c r="J23" s="14"/>
      <c r="K23" s="19">
        <f>E7</f>
        <v>0</v>
      </c>
      <c r="L23" s="50"/>
      <c r="M23" s="51"/>
      <c r="N23" s="60"/>
      <c r="O23" s="61"/>
      <c r="P23" s="28"/>
      <c r="T23" s="63"/>
      <c r="U23" s="60"/>
      <c r="V23" s="51"/>
      <c r="W23" s="58"/>
      <c r="X23" s="7">
        <f>E39</f>
        <v>0</v>
      </c>
      <c r="Y23" s="12"/>
      <c r="Z23" s="29"/>
      <c r="AA23" s="30"/>
      <c r="AB23" s="36"/>
    </row>
    <row r="24" spans="1:28" ht="6.05" customHeight="1" thickTop="1" thickBot="1" x14ac:dyDescent="0.3">
      <c r="A24" s="5">
        <v>52</v>
      </c>
      <c r="B24" s="5">
        <v>77</v>
      </c>
      <c r="C24" s="18">
        <v>86</v>
      </c>
      <c r="D24" s="17" t="str">
        <f t="shared" si="0"/>
        <v/>
      </c>
      <c r="E24" s="16">
        <f t="shared" si="1"/>
        <v>1</v>
      </c>
      <c r="F24" s="15">
        <f t="shared" si="2"/>
        <v>0</v>
      </c>
      <c r="G24" s="36">
        <v>7</v>
      </c>
      <c r="H24" s="29" t="s">
        <v>80</v>
      </c>
      <c r="I24" s="30" t="s">
        <v>36</v>
      </c>
      <c r="J24" s="11"/>
      <c r="K24" s="10">
        <f>F7</f>
        <v>1</v>
      </c>
      <c r="L24" s="25"/>
      <c r="M24" s="51"/>
      <c r="N24" s="60"/>
      <c r="O24" s="61"/>
      <c r="P24" s="28"/>
      <c r="T24" s="63"/>
      <c r="U24" s="60"/>
      <c r="V24" s="51"/>
      <c r="W24" s="21"/>
      <c r="X24" s="3">
        <f>F39</f>
        <v>1</v>
      </c>
      <c r="Y24" s="9"/>
      <c r="Z24" s="29" t="s">
        <v>79</v>
      </c>
      <c r="AA24" s="30" t="s">
        <v>44</v>
      </c>
      <c r="AB24" s="36">
        <v>40</v>
      </c>
    </row>
    <row r="25" spans="1:28" ht="6.05" customHeight="1" thickTop="1" thickBot="1" x14ac:dyDescent="0.3">
      <c r="A25" s="5">
        <v>116</v>
      </c>
      <c r="B25" s="5">
        <v>13</v>
      </c>
      <c r="C25" s="18">
        <v>87</v>
      </c>
      <c r="D25" s="17" t="str">
        <f t="shared" si="0"/>
        <v/>
      </c>
      <c r="E25" s="16">
        <f t="shared" si="1"/>
        <v>0</v>
      </c>
      <c r="F25" s="15">
        <f t="shared" si="2"/>
        <v>1</v>
      </c>
      <c r="G25" s="36"/>
      <c r="H25" s="29"/>
      <c r="I25" s="30"/>
      <c r="L25" s="25"/>
      <c r="M25" s="52"/>
      <c r="N25" s="60"/>
      <c r="O25" s="61"/>
      <c r="P25" s="28"/>
      <c r="T25" s="63"/>
      <c r="U25" s="60"/>
      <c r="V25" s="52"/>
      <c r="W25" s="21"/>
      <c r="Z25" s="29"/>
      <c r="AA25" s="30"/>
      <c r="AB25" s="36"/>
    </row>
    <row r="26" spans="1:28" ht="6.05" customHeight="1" thickTop="1" thickBot="1" x14ac:dyDescent="0.3">
      <c r="A26" s="5">
        <v>5</v>
      </c>
      <c r="B26" s="5">
        <v>124</v>
      </c>
      <c r="C26" s="18">
        <v>88</v>
      </c>
      <c r="D26" s="17" t="str">
        <f t="shared" si="0"/>
        <v/>
      </c>
      <c r="E26" s="16">
        <f t="shared" si="1"/>
        <v>1</v>
      </c>
      <c r="F26" s="15">
        <f t="shared" si="2"/>
        <v>0</v>
      </c>
      <c r="G26" s="36">
        <v>8</v>
      </c>
      <c r="H26" s="29" t="s">
        <v>78</v>
      </c>
      <c r="I26" s="30" t="s">
        <v>77</v>
      </c>
      <c r="L26" s="25"/>
      <c r="M26" s="43">
        <f>F99</f>
        <v>1</v>
      </c>
      <c r="N26" s="25"/>
      <c r="O26" s="61"/>
      <c r="P26" s="28"/>
      <c r="T26" s="63"/>
      <c r="U26" s="21"/>
      <c r="V26" s="41">
        <f>F107</f>
        <v>1</v>
      </c>
      <c r="W26" s="21"/>
      <c r="Z26" s="29" t="s">
        <v>76</v>
      </c>
      <c r="AA26" s="30" t="s">
        <v>29</v>
      </c>
      <c r="AB26" s="36">
        <v>41</v>
      </c>
    </row>
    <row r="27" spans="1:28" ht="6.05" customHeight="1" thickTop="1" thickBot="1" x14ac:dyDescent="0.3">
      <c r="A27" s="5">
        <v>69</v>
      </c>
      <c r="B27" s="5">
        <v>60</v>
      </c>
      <c r="C27" s="18">
        <v>89</v>
      </c>
      <c r="D27" s="17" t="str">
        <f t="shared" si="0"/>
        <v/>
      </c>
      <c r="E27" s="16">
        <f t="shared" si="1"/>
        <v>0</v>
      </c>
      <c r="F27" s="15">
        <f t="shared" si="2"/>
        <v>1</v>
      </c>
      <c r="G27" s="36"/>
      <c r="H27" s="29"/>
      <c r="I27" s="30"/>
      <c r="J27" s="14"/>
      <c r="K27" s="10">
        <f>E8</f>
        <v>1</v>
      </c>
      <c r="L27" s="25"/>
      <c r="M27" s="44"/>
      <c r="N27" s="25"/>
      <c r="O27" s="61"/>
      <c r="P27" s="28"/>
      <c r="T27" s="63"/>
      <c r="U27" s="21"/>
      <c r="V27" s="42"/>
      <c r="W27" s="21"/>
      <c r="X27" s="3">
        <f>E40</f>
        <v>1</v>
      </c>
      <c r="Y27" s="12"/>
      <c r="Z27" s="29"/>
      <c r="AA27" s="30"/>
      <c r="AB27" s="36"/>
    </row>
    <row r="28" spans="1:28" ht="6.05" customHeight="1" thickTop="1" thickBot="1" x14ac:dyDescent="0.3">
      <c r="A28" s="5">
        <v>37</v>
      </c>
      <c r="B28" s="5">
        <v>92</v>
      </c>
      <c r="C28" s="18">
        <v>90</v>
      </c>
      <c r="D28" s="17" t="str">
        <f t="shared" si="0"/>
        <v/>
      </c>
      <c r="E28" s="16">
        <f t="shared" si="1"/>
        <v>1</v>
      </c>
      <c r="F28" s="15">
        <f t="shared" si="2"/>
        <v>0</v>
      </c>
      <c r="G28" s="36" t="s">
        <v>4</v>
      </c>
      <c r="H28" s="29" t="s">
        <v>4</v>
      </c>
      <c r="I28" s="30" t="s">
        <v>4</v>
      </c>
      <c r="J28" s="11"/>
      <c r="K28" s="24">
        <f>F8</f>
        <v>0</v>
      </c>
      <c r="L28" s="45">
        <f>E69</f>
        <v>1</v>
      </c>
      <c r="M28" s="44"/>
      <c r="N28" s="25"/>
      <c r="O28" s="61"/>
      <c r="P28" s="28"/>
      <c r="T28" s="63"/>
      <c r="U28" s="21"/>
      <c r="V28" s="42"/>
      <c r="W28" s="47">
        <f>E85</f>
        <v>1</v>
      </c>
      <c r="X28" s="23">
        <f>F40</f>
        <v>0</v>
      </c>
      <c r="Y28" s="9"/>
      <c r="Z28" s="29" t="s">
        <v>4</v>
      </c>
      <c r="AA28" s="30" t="s">
        <v>4</v>
      </c>
      <c r="AB28" s="36" t="s">
        <v>4</v>
      </c>
    </row>
    <row r="29" spans="1:28" ht="6.05" customHeight="1" thickTop="1" thickBot="1" x14ac:dyDescent="0.3">
      <c r="A29" s="5">
        <v>101</v>
      </c>
      <c r="B29" s="5">
        <v>28</v>
      </c>
      <c r="C29" s="18">
        <v>91</v>
      </c>
      <c r="D29" s="17" t="str">
        <f t="shared" si="0"/>
        <v/>
      </c>
      <c r="E29" s="16">
        <f t="shared" si="1"/>
        <v>0</v>
      </c>
      <c r="F29" s="15">
        <f t="shared" si="2"/>
        <v>1</v>
      </c>
      <c r="G29" s="36"/>
      <c r="H29" s="29"/>
      <c r="I29" s="30"/>
      <c r="K29" s="22"/>
      <c r="L29" s="46"/>
      <c r="M29" s="44"/>
      <c r="N29" s="25"/>
      <c r="O29" s="61"/>
      <c r="P29" s="28"/>
      <c r="T29" s="63"/>
      <c r="U29" s="21"/>
      <c r="V29" s="42"/>
      <c r="W29" s="48"/>
      <c r="X29" s="21"/>
      <c r="Z29" s="29"/>
      <c r="AA29" s="30"/>
      <c r="AB29" s="36"/>
    </row>
    <row r="30" spans="1:28" ht="6.05" customHeight="1" thickTop="1" thickBot="1" x14ac:dyDescent="0.3">
      <c r="A30" s="5">
        <v>21</v>
      </c>
      <c r="B30" s="5">
        <v>108</v>
      </c>
      <c r="C30" s="18">
        <v>92</v>
      </c>
      <c r="D30" s="17" t="str">
        <f t="shared" si="0"/>
        <v/>
      </c>
      <c r="E30" s="16">
        <f t="shared" si="1"/>
        <v>1</v>
      </c>
      <c r="F30" s="15">
        <f t="shared" si="2"/>
        <v>0</v>
      </c>
      <c r="G30" s="36" t="s">
        <v>4</v>
      </c>
      <c r="H30" s="29" t="s">
        <v>4</v>
      </c>
      <c r="I30" s="30" t="s">
        <v>4</v>
      </c>
      <c r="K30" s="22"/>
      <c r="L30" s="37">
        <f>F69</f>
        <v>0</v>
      </c>
      <c r="N30" s="25"/>
      <c r="O30" s="61"/>
      <c r="P30" s="28"/>
      <c r="T30" s="63"/>
      <c r="U30" s="21"/>
      <c r="W30" s="39">
        <f>F85</f>
        <v>0</v>
      </c>
      <c r="X30" s="21"/>
      <c r="Z30" s="29" t="s">
        <v>4</v>
      </c>
      <c r="AA30" s="30" t="s">
        <v>4</v>
      </c>
      <c r="AB30" s="36" t="s">
        <v>4</v>
      </c>
    </row>
    <row r="31" spans="1:28" ht="6.05" customHeight="1" thickTop="1" thickBot="1" x14ac:dyDescent="0.3">
      <c r="A31" s="5">
        <v>85</v>
      </c>
      <c r="B31" s="5">
        <v>44</v>
      </c>
      <c r="C31" s="18">
        <v>93</v>
      </c>
      <c r="D31" s="17" t="str">
        <f t="shared" si="0"/>
        <v/>
      </c>
      <c r="E31" s="16">
        <f t="shared" si="1"/>
        <v>0</v>
      </c>
      <c r="F31" s="15">
        <f t="shared" si="2"/>
        <v>1</v>
      </c>
      <c r="G31" s="36"/>
      <c r="H31" s="29"/>
      <c r="I31" s="30"/>
      <c r="J31" s="14"/>
      <c r="K31" s="19">
        <f>E9</f>
        <v>0</v>
      </c>
      <c r="L31" s="38"/>
      <c r="N31" s="25"/>
      <c r="O31" s="61"/>
      <c r="P31" s="28"/>
      <c r="T31" s="63"/>
      <c r="U31" s="21"/>
      <c r="W31" s="40"/>
      <c r="X31" s="7">
        <f>E41</f>
        <v>0</v>
      </c>
      <c r="Y31" s="12"/>
      <c r="Z31" s="29"/>
      <c r="AA31" s="30"/>
      <c r="AB31" s="36"/>
    </row>
    <row r="32" spans="1:28" ht="6.05" customHeight="1" thickTop="1" thickBot="1" x14ac:dyDescent="0.3">
      <c r="A32" s="5">
        <v>53</v>
      </c>
      <c r="B32" s="5">
        <v>76</v>
      </c>
      <c r="C32" s="18">
        <v>94</v>
      </c>
      <c r="D32" s="17" t="str">
        <f t="shared" si="0"/>
        <v/>
      </c>
      <c r="E32" s="16">
        <f t="shared" si="1"/>
        <v>1</v>
      </c>
      <c r="F32" s="15">
        <f t="shared" si="2"/>
        <v>0</v>
      </c>
      <c r="G32" s="36">
        <v>9</v>
      </c>
      <c r="H32" s="29" t="s">
        <v>75</v>
      </c>
      <c r="I32" s="30" t="s">
        <v>49</v>
      </c>
      <c r="J32" s="11"/>
      <c r="K32" s="10">
        <f>F9</f>
        <v>1</v>
      </c>
      <c r="N32" s="25"/>
      <c r="O32" s="61"/>
      <c r="P32" s="28"/>
      <c r="T32" s="63"/>
      <c r="U32" s="21"/>
      <c r="X32" s="3">
        <f>F41</f>
        <v>1</v>
      </c>
      <c r="Y32" s="9"/>
      <c r="Z32" s="29" t="s">
        <v>74</v>
      </c>
      <c r="AA32" s="30" t="s">
        <v>68</v>
      </c>
      <c r="AB32" s="36">
        <v>42</v>
      </c>
    </row>
    <row r="33" spans="1:28" ht="6.05" customHeight="1" thickTop="1" thickBot="1" x14ac:dyDescent="0.55000000000000004">
      <c r="A33" s="5">
        <v>117</v>
      </c>
      <c r="B33" s="5">
        <v>12</v>
      </c>
      <c r="C33" s="18">
        <v>95</v>
      </c>
      <c r="D33" s="17" t="str">
        <f t="shared" si="0"/>
        <v/>
      </c>
      <c r="E33" s="16">
        <f t="shared" si="1"/>
        <v>0</v>
      </c>
      <c r="F33" s="15">
        <f t="shared" si="2"/>
        <v>1</v>
      </c>
      <c r="G33" s="36"/>
      <c r="H33" s="29"/>
      <c r="I33" s="30"/>
      <c r="N33" s="25"/>
      <c r="O33" s="62"/>
      <c r="T33" s="64"/>
      <c r="U33" s="21"/>
      <c r="Z33" s="29"/>
      <c r="AA33" s="30"/>
      <c r="AB33" s="36"/>
    </row>
    <row r="34" spans="1:28" ht="6.05" customHeight="1" thickTop="1" thickBot="1" x14ac:dyDescent="0.55000000000000004">
      <c r="A34" s="5">
        <v>2</v>
      </c>
      <c r="B34" s="5">
        <v>127</v>
      </c>
      <c r="C34" s="18">
        <v>96</v>
      </c>
      <c r="D34" s="17" t="str">
        <f t="shared" ref="D34:D65" si="3">IFERROR(MATCH($A$1&amp;"-"&amp;C34,試合No,0),"")</f>
        <v/>
      </c>
      <c r="E34" s="16">
        <f t="shared" ref="E34:E65" si="4">IF(D34="",IF(B34&gt;$B$1,1,0),INDEX(白,D34,1))</f>
        <v>1</v>
      </c>
      <c r="F34" s="15">
        <f t="shared" ref="F34:F65" si="5">IF(D34="",IF(A34&gt;$B$1,1,0),INDEX(青,D34,1))</f>
        <v>0</v>
      </c>
      <c r="G34" s="36">
        <v>10</v>
      </c>
      <c r="H34" s="29" t="s">
        <v>73</v>
      </c>
      <c r="I34" s="30" t="s">
        <v>72</v>
      </c>
      <c r="N34" s="25"/>
      <c r="O34" s="59">
        <f>F122</f>
        <v>0</v>
      </c>
      <c r="P34" s="61">
        <f>E126</f>
        <v>1</v>
      </c>
      <c r="S34" s="63">
        <f>E127</f>
        <v>0</v>
      </c>
      <c r="T34" s="59">
        <f>F124</f>
        <v>0</v>
      </c>
      <c r="U34" s="21"/>
      <c r="Z34" s="29" t="s">
        <v>71</v>
      </c>
      <c r="AA34" s="30" t="s">
        <v>70</v>
      </c>
      <c r="AB34" s="36">
        <v>43</v>
      </c>
    </row>
    <row r="35" spans="1:28" ht="6.05" customHeight="1" thickTop="1" thickBot="1" x14ac:dyDescent="0.55000000000000004">
      <c r="A35" s="5">
        <v>66</v>
      </c>
      <c r="B35" s="5">
        <v>63</v>
      </c>
      <c r="C35" s="18">
        <v>97</v>
      </c>
      <c r="D35" s="17">
        <f t="shared" si="3"/>
        <v>139</v>
      </c>
      <c r="E35" s="16">
        <f t="shared" si="4"/>
        <v>0</v>
      </c>
      <c r="F35" s="15">
        <f t="shared" si="5"/>
        <v>1</v>
      </c>
      <c r="G35" s="36"/>
      <c r="H35" s="29"/>
      <c r="I35" s="30"/>
      <c r="J35" s="14"/>
      <c r="K35" s="10">
        <f>E10</f>
        <v>1</v>
      </c>
      <c r="N35" s="25"/>
      <c r="O35" s="60"/>
      <c r="P35" s="61"/>
      <c r="S35" s="63"/>
      <c r="T35" s="60"/>
      <c r="U35" s="21"/>
      <c r="X35" s="3">
        <f>E42</f>
        <v>1</v>
      </c>
      <c r="Y35" s="12"/>
      <c r="Z35" s="29"/>
      <c r="AA35" s="30"/>
      <c r="AB35" s="36"/>
    </row>
    <row r="36" spans="1:28" ht="6.05" customHeight="1" thickTop="1" thickBot="1" x14ac:dyDescent="0.55000000000000004">
      <c r="A36" s="5">
        <v>34</v>
      </c>
      <c r="B36" s="5">
        <v>95</v>
      </c>
      <c r="C36" s="18">
        <v>98</v>
      </c>
      <c r="D36" s="17" t="str">
        <f t="shared" si="3"/>
        <v/>
      </c>
      <c r="E36" s="16">
        <f t="shared" si="4"/>
        <v>1</v>
      </c>
      <c r="F36" s="15">
        <f t="shared" si="5"/>
        <v>0</v>
      </c>
      <c r="G36" s="36" t="s">
        <v>4</v>
      </c>
      <c r="H36" s="29" t="s">
        <v>4</v>
      </c>
      <c r="I36" s="30" t="s">
        <v>4</v>
      </c>
      <c r="J36" s="11"/>
      <c r="K36" s="24">
        <f>F10</f>
        <v>0</v>
      </c>
      <c r="L36" s="53">
        <f>E70</f>
        <v>0</v>
      </c>
      <c r="N36" s="25"/>
      <c r="O36" s="60"/>
      <c r="P36" s="61"/>
      <c r="S36" s="63"/>
      <c r="T36" s="60"/>
      <c r="U36" s="21"/>
      <c r="W36" s="55">
        <f>E86</f>
        <v>1</v>
      </c>
      <c r="X36" s="23">
        <f>F42</f>
        <v>0</v>
      </c>
      <c r="Y36" s="9"/>
      <c r="Z36" s="29" t="s">
        <v>4</v>
      </c>
      <c r="AA36" s="30" t="s">
        <v>4</v>
      </c>
      <c r="AB36" s="36" t="s">
        <v>4</v>
      </c>
    </row>
    <row r="37" spans="1:28" ht="6.05" customHeight="1" thickTop="1" thickBot="1" x14ac:dyDescent="0.55000000000000004">
      <c r="A37" s="5">
        <v>98</v>
      </c>
      <c r="B37" s="5">
        <v>31</v>
      </c>
      <c r="C37" s="18">
        <v>99</v>
      </c>
      <c r="D37" s="17" t="str">
        <f t="shared" si="3"/>
        <v/>
      </c>
      <c r="E37" s="16">
        <f t="shared" si="4"/>
        <v>0</v>
      </c>
      <c r="F37" s="15">
        <f t="shared" si="5"/>
        <v>1</v>
      </c>
      <c r="G37" s="36"/>
      <c r="H37" s="29"/>
      <c r="I37" s="30"/>
      <c r="K37" s="22"/>
      <c r="L37" s="54"/>
      <c r="N37" s="25"/>
      <c r="O37" s="60"/>
      <c r="P37" s="61"/>
      <c r="S37" s="63"/>
      <c r="T37" s="60"/>
      <c r="U37" s="21"/>
      <c r="W37" s="56"/>
      <c r="X37" s="21"/>
      <c r="Z37" s="29"/>
      <c r="AA37" s="30"/>
      <c r="AB37" s="36"/>
    </row>
    <row r="38" spans="1:28" ht="6.05" customHeight="1" thickTop="1" thickBot="1" x14ac:dyDescent="0.55000000000000004">
      <c r="A38" s="5">
        <v>18</v>
      </c>
      <c r="B38" s="5">
        <v>111</v>
      </c>
      <c r="C38" s="18">
        <v>100</v>
      </c>
      <c r="D38" s="17" t="str">
        <f t="shared" si="3"/>
        <v/>
      </c>
      <c r="E38" s="16">
        <f t="shared" si="4"/>
        <v>1</v>
      </c>
      <c r="F38" s="15">
        <f t="shared" si="5"/>
        <v>0</v>
      </c>
      <c r="G38" s="36" t="s">
        <v>4</v>
      </c>
      <c r="H38" s="29" t="s">
        <v>4</v>
      </c>
      <c r="I38" s="30" t="s">
        <v>4</v>
      </c>
      <c r="K38" s="22"/>
      <c r="L38" s="49">
        <f>F70</f>
        <v>1</v>
      </c>
      <c r="M38" s="61">
        <f>E100</f>
        <v>0</v>
      </c>
      <c r="N38" s="25"/>
      <c r="O38" s="60"/>
      <c r="P38" s="61"/>
      <c r="S38" s="63"/>
      <c r="T38" s="60"/>
      <c r="U38" s="21"/>
      <c r="V38" s="63">
        <f>E108</f>
        <v>1</v>
      </c>
      <c r="W38" s="57">
        <f>F86</f>
        <v>0</v>
      </c>
      <c r="X38" s="21"/>
      <c r="Z38" s="29" t="s">
        <v>4</v>
      </c>
      <c r="AA38" s="30" t="s">
        <v>4</v>
      </c>
      <c r="AB38" s="36" t="s">
        <v>4</v>
      </c>
    </row>
    <row r="39" spans="1:28" ht="6.05" customHeight="1" thickTop="1" thickBot="1" x14ac:dyDescent="0.55000000000000004">
      <c r="A39" s="5">
        <v>82</v>
      </c>
      <c r="B39" s="5">
        <v>47</v>
      </c>
      <c r="C39" s="18">
        <v>101</v>
      </c>
      <c r="D39" s="17" t="str">
        <f t="shared" si="3"/>
        <v/>
      </c>
      <c r="E39" s="16">
        <f t="shared" si="4"/>
        <v>0</v>
      </c>
      <c r="F39" s="15">
        <f t="shared" si="5"/>
        <v>1</v>
      </c>
      <c r="G39" s="36"/>
      <c r="H39" s="29"/>
      <c r="I39" s="30"/>
      <c r="J39" s="14"/>
      <c r="K39" s="19">
        <f>E11</f>
        <v>0</v>
      </c>
      <c r="L39" s="50"/>
      <c r="M39" s="61"/>
      <c r="N39" s="25"/>
      <c r="O39" s="60"/>
      <c r="P39" s="61"/>
      <c r="S39" s="63"/>
      <c r="T39" s="60"/>
      <c r="U39" s="21"/>
      <c r="V39" s="63"/>
      <c r="W39" s="58"/>
      <c r="X39" s="7">
        <f>E43</f>
        <v>0</v>
      </c>
      <c r="Y39" s="12"/>
      <c r="Z39" s="29"/>
      <c r="AA39" s="30"/>
      <c r="AB39" s="36"/>
    </row>
    <row r="40" spans="1:28" ht="6.05" customHeight="1" thickTop="1" thickBot="1" x14ac:dyDescent="0.55000000000000004">
      <c r="A40" s="5">
        <v>50</v>
      </c>
      <c r="B40" s="5">
        <v>79</v>
      </c>
      <c r="C40" s="18">
        <v>102</v>
      </c>
      <c r="D40" s="17" t="str">
        <f t="shared" si="3"/>
        <v/>
      </c>
      <c r="E40" s="16">
        <f t="shared" si="4"/>
        <v>1</v>
      </c>
      <c r="F40" s="15">
        <f t="shared" si="5"/>
        <v>0</v>
      </c>
      <c r="G40" s="36">
        <v>11</v>
      </c>
      <c r="H40" s="29" t="s">
        <v>69</v>
      </c>
      <c r="I40" s="30" t="s">
        <v>68</v>
      </c>
      <c r="J40" s="11"/>
      <c r="K40" s="10">
        <f>F11</f>
        <v>1</v>
      </c>
      <c r="L40" s="25"/>
      <c r="M40" s="61"/>
      <c r="N40" s="25"/>
      <c r="O40" s="60"/>
      <c r="P40" s="61"/>
      <c r="S40" s="63"/>
      <c r="T40" s="60"/>
      <c r="U40" s="21"/>
      <c r="V40" s="63"/>
      <c r="W40" s="21"/>
      <c r="X40" s="3">
        <f>F43</f>
        <v>1</v>
      </c>
      <c r="Y40" s="9"/>
      <c r="Z40" s="29" t="s">
        <v>67</v>
      </c>
      <c r="AA40" s="30" t="s">
        <v>36</v>
      </c>
      <c r="AB40" s="36">
        <v>44</v>
      </c>
    </row>
    <row r="41" spans="1:28" ht="6.05" customHeight="1" thickTop="1" thickBot="1" x14ac:dyDescent="0.55000000000000004">
      <c r="A41" s="5">
        <v>114</v>
      </c>
      <c r="B41" s="5">
        <v>15</v>
      </c>
      <c r="C41" s="18">
        <v>103</v>
      </c>
      <c r="D41" s="17" t="str">
        <f t="shared" si="3"/>
        <v/>
      </c>
      <c r="E41" s="16">
        <f t="shared" si="4"/>
        <v>0</v>
      </c>
      <c r="F41" s="15">
        <f t="shared" si="5"/>
        <v>1</v>
      </c>
      <c r="G41" s="36"/>
      <c r="H41" s="29"/>
      <c r="I41" s="30"/>
      <c r="L41" s="25"/>
      <c r="M41" s="62"/>
      <c r="N41" s="25"/>
      <c r="O41" s="60"/>
      <c r="P41" s="61"/>
      <c r="S41" s="63"/>
      <c r="T41" s="60"/>
      <c r="U41" s="21"/>
      <c r="V41" s="64"/>
      <c r="W41" s="21"/>
      <c r="Z41" s="29"/>
      <c r="AA41" s="30"/>
      <c r="AB41" s="36"/>
    </row>
    <row r="42" spans="1:28" ht="6.05" customHeight="1" thickTop="1" thickBot="1" x14ac:dyDescent="0.55000000000000004">
      <c r="A42" s="5">
        <v>7</v>
      </c>
      <c r="B42" s="5">
        <v>122</v>
      </c>
      <c r="C42" s="18">
        <v>104</v>
      </c>
      <c r="D42" s="17" t="str">
        <f t="shared" si="3"/>
        <v/>
      </c>
      <c r="E42" s="16">
        <f t="shared" si="4"/>
        <v>1</v>
      </c>
      <c r="F42" s="15">
        <f t="shared" si="5"/>
        <v>0</v>
      </c>
      <c r="G42" s="36">
        <v>12</v>
      </c>
      <c r="H42" s="29" t="s">
        <v>66</v>
      </c>
      <c r="I42" s="30" t="s">
        <v>56</v>
      </c>
      <c r="L42" s="25"/>
      <c r="M42" s="59">
        <f>F100</f>
        <v>1</v>
      </c>
      <c r="N42" s="51">
        <f>E115</f>
        <v>0</v>
      </c>
      <c r="O42" s="60"/>
      <c r="P42" s="61"/>
      <c r="S42" s="63"/>
      <c r="T42" s="60"/>
      <c r="U42" s="51">
        <f>E119</f>
        <v>0</v>
      </c>
      <c r="V42" s="59">
        <f>F108</f>
        <v>0</v>
      </c>
      <c r="W42" s="21"/>
      <c r="Z42" s="29" t="s">
        <v>65</v>
      </c>
      <c r="AA42" s="30" t="s">
        <v>15</v>
      </c>
      <c r="AB42" s="36">
        <v>45</v>
      </c>
    </row>
    <row r="43" spans="1:28" ht="6.05" customHeight="1" thickTop="1" thickBot="1" x14ac:dyDescent="0.55000000000000004">
      <c r="A43" s="5">
        <v>71</v>
      </c>
      <c r="B43" s="5">
        <v>58</v>
      </c>
      <c r="C43" s="18">
        <v>105</v>
      </c>
      <c r="D43" s="17" t="str">
        <f t="shared" si="3"/>
        <v/>
      </c>
      <c r="E43" s="16">
        <f t="shared" si="4"/>
        <v>0</v>
      </c>
      <c r="F43" s="15">
        <f t="shared" si="5"/>
        <v>1</v>
      </c>
      <c r="G43" s="36"/>
      <c r="H43" s="29"/>
      <c r="I43" s="30"/>
      <c r="J43" s="14"/>
      <c r="K43" s="10">
        <f>E12</f>
        <v>1</v>
      </c>
      <c r="L43" s="25"/>
      <c r="M43" s="60"/>
      <c r="N43" s="51"/>
      <c r="O43" s="60"/>
      <c r="P43" s="61"/>
      <c r="S43" s="63"/>
      <c r="T43" s="60"/>
      <c r="U43" s="51"/>
      <c r="V43" s="60"/>
      <c r="W43" s="21"/>
      <c r="X43" s="3">
        <f>E44</f>
        <v>1</v>
      </c>
      <c r="Y43" s="12"/>
      <c r="Z43" s="29"/>
      <c r="AA43" s="30"/>
      <c r="AB43" s="36"/>
    </row>
    <row r="44" spans="1:28" ht="6.05" customHeight="1" thickTop="1" thickBot="1" x14ac:dyDescent="0.55000000000000004">
      <c r="A44" s="5">
        <v>39</v>
      </c>
      <c r="B44" s="5">
        <v>90</v>
      </c>
      <c r="C44" s="18">
        <v>106</v>
      </c>
      <c r="D44" s="17" t="str">
        <f t="shared" si="3"/>
        <v/>
      </c>
      <c r="E44" s="16">
        <f t="shared" si="4"/>
        <v>1</v>
      </c>
      <c r="F44" s="15">
        <f t="shared" si="5"/>
        <v>0</v>
      </c>
      <c r="G44" s="36" t="s">
        <v>4</v>
      </c>
      <c r="H44" s="29" t="s">
        <v>4</v>
      </c>
      <c r="I44" s="30" t="s">
        <v>4</v>
      </c>
      <c r="J44" s="11"/>
      <c r="K44" s="24">
        <f>F12</f>
        <v>0</v>
      </c>
      <c r="L44" s="65">
        <f>E71</f>
        <v>0</v>
      </c>
      <c r="M44" s="60"/>
      <c r="N44" s="51"/>
      <c r="O44" s="60"/>
      <c r="P44" s="61"/>
      <c r="S44" s="63"/>
      <c r="T44" s="60"/>
      <c r="U44" s="51"/>
      <c r="V44" s="60"/>
      <c r="W44" s="47">
        <f>E87</f>
        <v>1</v>
      </c>
      <c r="X44" s="23">
        <f>F44</f>
        <v>0</v>
      </c>
      <c r="Y44" s="9"/>
      <c r="Z44" s="29" t="s">
        <v>4</v>
      </c>
      <c r="AA44" s="30" t="s">
        <v>4</v>
      </c>
      <c r="AB44" s="36" t="s">
        <v>4</v>
      </c>
    </row>
    <row r="45" spans="1:28" ht="6.05" customHeight="1" thickTop="1" thickBot="1" x14ac:dyDescent="0.55000000000000004">
      <c r="A45" s="5">
        <v>103</v>
      </c>
      <c r="B45" s="5">
        <v>26</v>
      </c>
      <c r="C45" s="18">
        <v>107</v>
      </c>
      <c r="D45" s="17" t="str">
        <f t="shared" si="3"/>
        <v/>
      </c>
      <c r="E45" s="16">
        <f t="shared" si="4"/>
        <v>0</v>
      </c>
      <c r="F45" s="15">
        <f t="shared" si="5"/>
        <v>1</v>
      </c>
      <c r="G45" s="36"/>
      <c r="H45" s="29"/>
      <c r="I45" s="30"/>
      <c r="K45" s="22"/>
      <c r="L45" s="66"/>
      <c r="M45" s="60"/>
      <c r="N45" s="51"/>
      <c r="O45" s="60"/>
      <c r="P45" s="61"/>
      <c r="S45" s="63"/>
      <c r="T45" s="60"/>
      <c r="U45" s="51"/>
      <c r="V45" s="60"/>
      <c r="W45" s="48"/>
      <c r="X45" s="21"/>
      <c r="Z45" s="29"/>
      <c r="AA45" s="30"/>
      <c r="AB45" s="36"/>
    </row>
    <row r="46" spans="1:28" ht="6.05" customHeight="1" thickTop="1" thickBot="1" x14ac:dyDescent="0.55000000000000004">
      <c r="A46" s="5">
        <v>23</v>
      </c>
      <c r="B46" s="5">
        <v>106</v>
      </c>
      <c r="C46" s="18">
        <v>108</v>
      </c>
      <c r="D46" s="17" t="str">
        <f t="shared" si="3"/>
        <v/>
      </c>
      <c r="E46" s="16">
        <f t="shared" si="4"/>
        <v>1</v>
      </c>
      <c r="F46" s="15">
        <f t="shared" si="5"/>
        <v>0</v>
      </c>
      <c r="G46" s="36" t="s">
        <v>4</v>
      </c>
      <c r="H46" s="29" t="s">
        <v>4</v>
      </c>
      <c r="I46" s="30" t="s">
        <v>4</v>
      </c>
      <c r="K46" s="22"/>
      <c r="L46" s="37">
        <f>F71</f>
        <v>1</v>
      </c>
      <c r="M46" s="25"/>
      <c r="N46" s="51"/>
      <c r="O46" s="60"/>
      <c r="P46" s="61"/>
      <c r="S46" s="63"/>
      <c r="T46" s="60"/>
      <c r="U46" s="51"/>
      <c r="V46" s="21"/>
      <c r="W46" s="39">
        <f>F87</f>
        <v>0</v>
      </c>
      <c r="X46" s="21"/>
      <c r="Z46" s="29" t="s">
        <v>4</v>
      </c>
      <c r="AA46" s="30" t="s">
        <v>4</v>
      </c>
      <c r="AB46" s="36" t="s">
        <v>4</v>
      </c>
    </row>
    <row r="47" spans="1:28" ht="6.05" customHeight="1" thickTop="1" thickBot="1" x14ac:dyDescent="0.55000000000000004">
      <c r="A47" s="5">
        <v>87</v>
      </c>
      <c r="B47" s="5">
        <v>42</v>
      </c>
      <c r="C47" s="18">
        <v>109</v>
      </c>
      <c r="D47" s="17" t="str">
        <f t="shared" si="3"/>
        <v/>
      </c>
      <c r="E47" s="16">
        <f t="shared" si="4"/>
        <v>0</v>
      </c>
      <c r="F47" s="15">
        <f t="shared" si="5"/>
        <v>1</v>
      </c>
      <c r="G47" s="36"/>
      <c r="H47" s="29"/>
      <c r="I47" s="30"/>
      <c r="J47" s="14"/>
      <c r="K47" s="19">
        <f>E13</f>
        <v>0</v>
      </c>
      <c r="L47" s="38"/>
      <c r="M47" s="25"/>
      <c r="N47" s="51"/>
      <c r="O47" s="60"/>
      <c r="P47" s="61"/>
      <c r="S47" s="63"/>
      <c r="T47" s="60"/>
      <c r="U47" s="51"/>
      <c r="V47" s="21"/>
      <c r="W47" s="40"/>
      <c r="X47" s="7">
        <f>E45</f>
        <v>0</v>
      </c>
      <c r="Y47" s="12"/>
      <c r="Z47" s="29"/>
      <c r="AA47" s="30"/>
      <c r="AB47" s="36"/>
    </row>
    <row r="48" spans="1:28" ht="6.05" customHeight="1" thickTop="1" thickBot="1" x14ac:dyDescent="0.55000000000000004">
      <c r="A48" s="5">
        <v>55</v>
      </c>
      <c r="B48" s="5">
        <v>74</v>
      </c>
      <c r="C48" s="18">
        <v>110</v>
      </c>
      <c r="D48" s="17" t="str">
        <f t="shared" si="3"/>
        <v/>
      </c>
      <c r="E48" s="16">
        <f t="shared" si="4"/>
        <v>1</v>
      </c>
      <c r="F48" s="15">
        <f t="shared" si="5"/>
        <v>0</v>
      </c>
      <c r="G48" s="36">
        <v>13</v>
      </c>
      <c r="H48" s="29" t="s">
        <v>64</v>
      </c>
      <c r="I48" s="30" t="s">
        <v>15</v>
      </c>
      <c r="J48" s="11"/>
      <c r="K48" s="10">
        <f>F13</f>
        <v>1</v>
      </c>
      <c r="M48" s="25"/>
      <c r="N48" s="51"/>
      <c r="O48" s="60"/>
      <c r="P48" s="61"/>
      <c r="S48" s="63"/>
      <c r="T48" s="60"/>
      <c r="U48" s="51"/>
      <c r="V48" s="21"/>
      <c r="X48" s="3">
        <f>F45</f>
        <v>1</v>
      </c>
      <c r="Y48" s="9"/>
      <c r="Z48" s="29" t="s">
        <v>63</v>
      </c>
      <c r="AA48" s="30" t="s">
        <v>49</v>
      </c>
      <c r="AB48" s="36">
        <v>46</v>
      </c>
    </row>
    <row r="49" spans="1:28" ht="6.05" customHeight="1" thickTop="1" thickBot="1" x14ac:dyDescent="0.55000000000000004">
      <c r="A49" s="5">
        <v>119</v>
      </c>
      <c r="B49" s="5">
        <v>10</v>
      </c>
      <c r="C49" s="18">
        <v>111</v>
      </c>
      <c r="D49" s="17" t="str">
        <f t="shared" si="3"/>
        <v/>
      </c>
      <c r="E49" s="16">
        <f t="shared" si="4"/>
        <v>0</v>
      </c>
      <c r="F49" s="15">
        <f t="shared" si="5"/>
        <v>1</v>
      </c>
      <c r="G49" s="36"/>
      <c r="H49" s="29"/>
      <c r="I49" s="30"/>
      <c r="M49" s="25"/>
      <c r="N49" s="52"/>
      <c r="O49" s="60"/>
      <c r="P49" s="61"/>
      <c r="S49" s="63"/>
      <c r="T49" s="60"/>
      <c r="U49" s="52"/>
      <c r="V49" s="21"/>
      <c r="Z49" s="29"/>
      <c r="AA49" s="30"/>
      <c r="AB49" s="36"/>
    </row>
    <row r="50" spans="1:28" ht="6.05" customHeight="1" thickTop="1" thickBot="1" x14ac:dyDescent="0.55000000000000004">
      <c r="A50" s="5">
        <v>3</v>
      </c>
      <c r="B50" s="5">
        <v>126</v>
      </c>
      <c r="C50" s="18">
        <v>112</v>
      </c>
      <c r="D50" s="17" t="str">
        <f t="shared" si="3"/>
        <v/>
      </c>
      <c r="E50" s="16">
        <f t="shared" si="4"/>
        <v>1</v>
      </c>
      <c r="F50" s="15">
        <f t="shared" si="5"/>
        <v>0</v>
      </c>
      <c r="G50" s="36">
        <v>14</v>
      </c>
      <c r="H50" s="29" t="s">
        <v>62</v>
      </c>
      <c r="I50" s="30" t="s">
        <v>61</v>
      </c>
      <c r="M50" s="25"/>
      <c r="N50" s="43">
        <f>F115</f>
        <v>1</v>
      </c>
      <c r="O50" s="25"/>
      <c r="P50" s="61"/>
      <c r="S50" s="63"/>
      <c r="T50" s="21"/>
      <c r="U50" s="41">
        <f>F119</f>
        <v>1</v>
      </c>
      <c r="V50" s="21"/>
      <c r="Z50" s="29" t="s">
        <v>60</v>
      </c>
      <c r="AA50" s="30" t="s">
        <v>5</v>
      </c>
      <c r="AB50" s="36">
        <v>47</v>
      </c>
    </row>
    <row r="51" spans="1:28" ht="6.05" customHeight="1" thickTop="1" thickBot="1" x14ac:dyDescent="0.55000000000000004">
      <c r="A51" s="5">
        <v>67</v>
      </c>
      <c r="B51" s="5">
        <v>62</v>
      </c>
      <c r="C51" s="18">
        <v>113</v>
      </c>
      <c r="D51" s="17" t="str">
        <f t="shared" si="3"/>
        <v/>
      </c>
      <c r="E51" s="16">
        <f t="shared" si="4"/>
        <v>0</v>
      </c>
      <c r="F51" s="15">
        <f t="shared" si="5"/>
        <v>1</v>
      </c>
      <c r="G51" s="36"/>
      <c r="H51" s="29"/>
      <c r="I51" s="30"/>
      <c r="J51" s="14"/>
      <c r="K51" s="10">
        <f>E14</f>
        <v>1</v>
      </c>
      <c r="M51" s="25"/>
      <c r="N51" s="44"/>
      <c r="O51" s="25"/>
      <c r="P51" s="61"/>
      <c r="S51" s="63"/>
      <c r="T51" s="21"/>
      <c r="U51" s="42"/>
      <c r="V51" s="21"/>
      <c r="X51" s="3">
        <f>E46</f>
        <v>1</v>
      </c>
      <c r="Y51" s="12"/>
      <c r="Z51" s="29"/>
      <c r="AA51" s="30"/>
      <c r="AB51" s="36"/>
    </row>
    <row r="52" spans="1:28" ht="6.05" customHeight="1" thickTop="1" thickBot="1" x14ac:dyDescent="0.55000000000000004">
      <c r="A52" s="5">
        <v>35</v>
      </c>
      <c r="B52" s="5">
        <v>94</v>
      </c>
      <c r="C52" s="18">
        <v>114</v>
      </c>
      <c r="D52" s="17" t="str">
        <f t="shared" si="3"/>
        <v/>
      </c>
      <c r="E52" s="16">
        <f t="shared" si="4"/>
        <v>1</v>
      </c>
      <c r="F52" s="15">
        <f t="shared" si="5"/>
        <v>0</v>
      </c>
      <c r="G52" s="36" t="s">
        <v>4</v>
      </c>
      <c r="H52" s="29" t="s">
        <v>4</v>
      </c>
      <c r="I52" s="30" t="s">
        <v>4</v>
      </c>
      <c r="J52" s="11"/>
      <c r="K52" s="24">
        <f>F14</f>
        <v>0</v>
      </c>
      <c r="L52" s="53">
        <f>E72</f>
        <v>0</v>
      </c>
      <c r="M52" s="25"/>
      <c r="N52" s="44"/>
      <c r="O52" s="25"/>
      <c r="P52" s="61"/>
      <c r="S52" s="63"/>
      <c r="T52" s="21"/>
      <c r="U52" s="42"/>
      <c r="V52" s="21"/>
      <c r="W52" s="55">
        <f>E88</f>
        <v>1</v>
      </c>
      <c r="X52" s="23">
        <f>F46</f>
        <v>0</v>
      </c>
      <c r="Y52" s="9"/>
      <c r="Z52" s="29" t="s">
        <v>4</v>
      </c>
      <c r="AA52" s="30" t="s">
        <v>4</v>
      </c>
      <c r="AB52" s="36" t="s">
        <v>4</v>
      </c>
    </row>
    <row r="53" spans="1:28" ht="6.05" customHeight="1" thickTop="1" thickBot="1" x14ac:dyDescent="0.55000000000000004">
      <c r="A53" s="5">
        <v>99</v>
      </c>
      <c r="B53" s="5">
        <v>30</v>
      </c>
      <c r="C53" s="18">
        <v>115</v>
      </c>
      <c r="D53" s="17" t="str">
        <f t="shared" si="3"/>
        <v/>
      </c>
      <c r="E53" s="16">
        <f t="shared" si="4"/>
        <v>0</v>
      </c>
      <c r="F53" s="15">
        <f t="shared" si="5"/>
        <v>1</v>
      </c>
      <c r="G53" s="36"/>
      <c r="H53" s="29"/>
      <c r="I53" s="30"/>
      <c r="K53" s="22"/>
      <c r="L53" s="54"/>
      <c r="M53" s="25"/>
      <c r="N53" s="44"/>
      <c r="O53" s="25"/>
      <c r="P53" s="61"/>
      <c r="S53" s="63"/>
      <c r="T53" s="21"/>
      <c r="U53" s="42"/>
      <c r="V53" s="21"/>
      <c r="W53" s="56"/>
      <c r="X53" s="21"/>
      <c r="Z53" s="29"/>
      <c r="AA53" s="30"/>
      <c r="AB53" s="36"/>
    </row>
    <row r="54" spans="1:28" ht="6.05" customHeight="1" thickTop="1" thickBot="1" x14ac:dyDescent="0.55000000000000004">
      <c r="A54" s="5">
        <v>19</v>
      </c>
      <c r="B54" s="5">
        <v>110</v>
      </c>
      <c r="C54" s="18">
        <v>116</v>
      </c>
      <c r="D54" s="17" t="str">
        <f t="shared" si="3"/>
        <v/>
      </c>
      <c r="E54" s="16">
        <f t="shared" si="4"/>
        <v>1</v>
      </c>
      <c r="F54" s="15">
        <f t="shared" si="5"/>
        <v>0</v>
      </c>
      <c r="G54" s="36" t="s">
        <v>4</v>
      </c>
      <c r="H54" s="29" t="s">
        <v>4</v>
      </c>
      <c r="I54" s="30" t="s">
        <v>4</v>
      </c>
      <c r="K54" s="22"/>
      <c r="L54" s="49">
        <f>F72</f>
        <v>1</v>
      </c>
      <c r="M54" s="51">
        <f>E101</f>
        <v>0</v>
      </c>
      <c r="N54" s="44"/>
      <c r="O54" s="25"/>
      <c r="P54" s="61"/>
      <c r="S54" s="63"/>
      <c r="T54" s="21"/>
      <c r="U54" s="42"/>
      <c r="V54" s="51">
        <f>E109</f>
        <v>1</v>
      </c>
      <c r="W54" s="57">
        <f>F88</f>
        <v>0</v>
      </c>
      <c r="X54" s="21"/>
      <c r="Z54" s="29" t="s">
        <v>4</v>
      </c>
      <c r="AA54" s="30" t="s">
        <v>4</v>
      </c>
      <c r="AB54" s="36" t="s">
        <v>4</v>
      </c>
    </row>
    <row r="55" spans="1:28" ht="6.05" customHeight="1" thickTop="1" thickBot="1" x14ac:dyDescent="0.55000000000000004">
      <c r="A55" s="5">
        <v>83</v>
      </c>
      <c r="B55" s="5">
        <v>46</v>
      </c>
      <c r="C55" s="18">
        <v>117</v>
      </c>
      <c r="D55" s="17" t="str">
        <f t="shared" si="3"/>
        <v/>
      </c>
      <c r="E55" s="16">
        <f t="shared" si="4"/>
        <v>0</v>
      </c>
      <c r="F55" s="15">
        <f t="shared" si="5"/>
        <v>1</v>
      </c>
      <c r="G55" s="36"/>
      <c r="H55" s="29"/>
      <c r="I55" s="30"/>
      <c r="J55" s="14"/>
      <c r="K55" s="19">
        <f>E15</f>
        <v>0</v>
      </c>
      <c r="L55" s="50"/>
      <c r="M55" s="51"/>
      <c r="N55" s="44"/>
      <c r="O55" s="25"/>
      <c r="P55" s="61"/>
      <c r="S55" s="63"/>
      <c r="T55" s="21"/>
      <c r="U55" s="42"/>
      <c r="V55" s="51"/>
      <c r="W55" s="58"/>
      <c r="X55" s="7">
        <f>E47</f>
        <v>0</v>
      </c>
      <c r="Y55" s="12"/>
      <c r="Z55" s="29"/>
      <c r="AA55" s="30"/>
      <c r="AB55" s="36"/>
    </row>
    <row r="56" spans="1:28" ht="6.05" customHeight="1" thickTop="1" thickBot="1" x14ac:dyDescent="0.55000000000000004">
      <c r="A56" s="5">
        <v>51</v>
      </c>
      <c r="B56" s="5">
        <v>78</v>
      </c>
      <c r="C56" s="18">
        <v>118</v>
      </c>
      <c r="D56" s="17" t="str">
        <f t="shared" si="3"/>
        <v/>
      </c>
      <c r="E56" s="16">
        <f t="shared" si="4"/>
        <v>1</v>
      </c>
      <c r="F56" s="15">
        <f t="shared" si="5"/>
        <v>0</v>
      </c>
      <c r="G56" s="36">
        <v>15</v>
      </c>
      <c r="H56" s="29" t="s">
        <v>59</v>
      </c>
      <c r="I56" s="30" t="s">
        <v>58</v>
      </c>
      <c r="J56" s="11"/>
      <c r="K56" s="10">
        <f>F15</f>
        <v>1</v>
      </c>
      <c r="L56" s="25"/>
      <c r="M56" s="51"/>
      <c r="N56" s="44"/>
      <c r="O56" s="25"/>
      <c r="P56" s="61"/>
      <c r="S56" s="63"/>
      <c r="T56" s="21"/>
      <c r="U56" s="42"/>
      <c r="V56" s="51"/>
      <c r="W56" s="21"/>
      <c r="X56" s="3">
        <f>F47</f>
        <v>1</v>
      </c>
      <c r="Y56" s="9"/>
      <c r="Z56" s="29" t="s">
        <v>57</v>
      </c>
      <c r="AA56" s="30" t="s">
        <v>56</v>
      </c>
      <c r="AB56" s="36">
        <v>48</v>
      </c>
    </row>
    <row r="57" spans="1:28" ht="6.05" customHeight="1" thickTop="1" thickBot="1" x14ac:dyDescent="0.55000000000000004">
      <c r="A57" s="5">
        <v>115</v>
      </c>
      <c r="B57" s="5">
        <v>14</v>
      </c>
      <c r="C57" s="18">
        <v>119</v>
      </c>
      <c r="D57" s="17" t="str">
        <f t="shared" si="3"/>
        <v/>
      </c>
      <c r="E57" s="16">
        <f t="shared" si="4"/>
        <v>0</v>
      </c>
      <c r="F57" s="15">
        <f t="shared" si="5"/>
        <v>1</v>
      </c>
      <c r="G57" s="36"/>
      <c r="H57" s="29"/>
      <c r="I57" s="30"/>
      <c r="L57" s="25"/>
      <c r="M57" s="52"/>
      <c r="N57" s="44"/>
      <c r="O57" s="25"/>
      <c r="P57" s="61"/>
      <c r="S57" s="63"/>
      <c r="T57" s="21"/>
      <c r="U57" s="42"/>
      <c r="V57" s="52"/>
      <c r="W57" s="21"/>
      <c r="Z57" s="29"/>
      <c r="AA57" s="30"/>
      <c r="AB57" s="36"/>
    </row>
    <row r="58" spans="1:28" ht="6.05" customHeight="1" thickTop="1" thickBot="1" x14ac:dyDescent="0.55000000000000004">
      <c r="A58" s="5">
        <v>6</v>
      </c>
      <c r="B58" s="5">
        <v>123</v>
      </c>
      <c r="C58" s="18">
        <v>120</v>
      </c>
      <c r="D58" s="17" t="str">
        <f t="shared" si="3"/>
        <v/>
      </c>
      <c r="E58" s="16">
        <f t="shared" si="4"/>
        <v>1</v>
      </c>
      <c r="F58" s="15">
        <f t="shared" si="5"/>
        <v>0</v>
      </c>
      <c r="G58" s="36">
        <v>16</v>
      </c>
      <c r="H58" s="29" t="s">
        <v>55</v>
      </c>
      <c r="I58" s="30" t="s">
        <v>22</v>
      </c>
      <c r="L58" s="25"/>
      <c r="M58" s="43">
        <f>F101</f>
        <v>1</v>
      </c>
      <c r="O58" s="25"/>
      <c r="P58" s="61"/>
      <c r="S58" s="63"/>
      <c r="T58" s="21"/>
      <c r="V58" s="41">
        <f>F109</f>
        <v>0</v>
      </c>
      <c r="W58" s="21"/>
      <c r="Z58" s="29" t="s">
        <v>54</v>
      </c>
      <c r="AA58" s="30" t="s">
        <v>9</v>
      </c>
      <c r="AB58" s="36">
        <v>49</v>
      </c>
    </row>
    <row r="59" spans="1:28" ht="6.05" customHeight="1" thickTop="1" thickBot="1" x14ac:dyDescent="0.55000000000000004">
      <c r="A59" s="5">
        <v>70</v>
      </c>
      <c r="B59" s="5">
        <v>59</v>
      </c>
      <c r="C59" s="18">
        <v>121</v>
      </c>
      <c r="D59" s="17" t="str">
        <f t="shared" si="3"/>
        <v/>
      </c>
      <c r="E59" s="16">
        <f t="shared" si="4"/>
        <v>0</v>
      </c>
      <c r="F59" s="15">
        <f t="shared" si="5"/>
        <v>1</v>
      </c>
      <c r="G59" s="36"/>
      <c r="H59" s="29"/>
      <c r="I59" s="30"/>
      <c r="J59" s="14"/>
      <c r="K59" s="10">
        <f>E16</f>
        <v>1</v>
      </c>
      <c r="L59" s="25"/>
      <c r="M59" s="44"/>
      <c r="O59" s="25"/>
      <c r="P59" s="61"/>
      <c r="S59" s="63"/>
      <c r="T59" s="21"/>
      <c r="V59" s="42"/>
      <c r="W59" s="21"/>
      <c r="X59" s="3">
        <f>E48</f>
        <v>1</v>
      </c>
      <c r="Y59" s="12"/>
      <c r="Z59" s="29"/>
      <c r="AA59" s="30"/>
      <c r="AB59" s="36"/>
    </row>
    <row r="60" spans="1:28" ht="6.05" customHeight="1" thickTop="1" thickBot="1" x14ac:dyDescent="0.55000000000000004">
      <c r="A60" s="5">
        <v>38</v>
      </c>
      <c r="B60" s="5">
        <v>91</v>
      </c>
      <c r="C60" s="18">
        <v>122</v>
      </c>
      <c r="D60" s="17" t="str">
        <f t="shared" si="3"/>
        <v/>
      </c>
      <c r="E60" s="16">
        <f t="shared" si="4"/>
        <v>1</v>
      </c>
      <c r="F60" s="15">
        <f t="shared" si="5"/>
        <v>0</v>
      </c>
      <c r="G60" s="36" t="s">
        <v>4</v>
      </c>
      <c r="H60" s="29" t="s">
        <v>4</v>
      </c>
      <c r="I60" s="30" t="s">
        <v>4</v>
      </c>
      <c r="J60" s="11"/>
      <c r="K60" s="24">
        <f>F16</f>
        <v>0</v>
      </c>
      <c r="L60" s="45">
        <f>E73</f>
        <v>0</v>
      </c>
      <c r="M60" s="44"/>
      <c r="O60" s="25"/>
      <c r="P60" s="61"/>
      <c r="S60" s="63"/>
      <c r="T60" s="21"/>
      <c r="V60" s="42"/>
      <c r="W60" s="47">
        <f>E89</f>
        <v>1</v>
      </c>
      <c r="X60" s="23">
        <f>F48</f>
        <v>0</v>
      </c>
      <c r="Y60" s="9"/>
      <c r="Z60" s="29" t="s">
        <v>4</v>
      </c>
      <c r="AA60" s="30" t="s">
        <v>4</v>
      </c>
      <c r="AB60" s="36" t="s">
        <v>4</v>
      </c>
    </row>
    <row r="61" spans="1:28" ht="6.05" customHeight="1" thickTop="1" thickBot="1" x14ac:dyDescent="0.55000000000000004">
      <c r="A61" s="5">
        <v>102</v>
      </c>
      <c r="B61" s="5">
        <v>27</v>
      </c>
      <c r="C61" s="18">
        <v>123</v>
      </c>
      <c r="D61" s="17" t="str">
        <f t="shared" si="3"/>
        <v/>
      </c>
      <c r="E61" s="16">
        <f t="shared" si="4"/>
        <v>0</v>
      </c>
      <c r="F61" s="15">
        <f t="shared" si="5"/>
        <v>1</v>
      </c>
      <c r="G61" s="36"/>
      <c r="H61" s="29"/>
      <c r="I61" s="30"/>
      <c r="K61" s="22"/>
      <c r="L61" s="46"/>
      <c r="M61" s="44"/>
      <c r="O61" s="25"/>
      <c r="P61" s="61"/>
      <c r="S61" s="63"/>
      <c r="T61" s="21"/>
      <c r="V61" s="42"/>
      <c r="W61" s="48"/>
      <c r="X61" s="21"/>
      <c r="Z61" s="29"/>
      <c r="AA61" s="30"/>
      <c r="AB61" s="36"/>
    </row>
    <row r="62" spans="1:28" ht="6.05" customHeight="1" thickTop="1" thickBot="1" x14ac:dyDescent="0.55000000000000004">
      <c r="A62" s="5">
        <v>22</v>
      </c>
      <c r="B62" s="5">
        <v>107</v>
      </c>
      <c r="C62" s="18">
        <v>124</v>
      </c>
      <c r="D62" s="17" t="str">
        <f t="shared" si="3"/>
        <v/>
      </c>
      <c r="E62" s="16">
        <f t="shared" si="4"/>
        <v>1</v>
      </c>
      <c r="F62" s="15">
        <f t="shared" si="5"/>
        <v>0</v>
      </c>
      <c r="G62" s="36" t="s">
        <v>4</v>
      </c>
      <c r="H62" s="29" t="s">
        <v>4</v>
      </c>
      <c r="I62" s="30" t="s">
        <v>4</v>
      </c>
      <c r="K62" s="22"/>
      <c r="L62" s="37">
        <f>F73</f>
        <v>1</v>
      </c>
      <c r="O62" s="25"/>
      <c r="P62" s="61"/>
      <c r="S62" s="63"/>
      <c r="T62" s="21"/>
      <c r="W62" s="39">
        <f>F89</f>
        <v>0</v>
      </c>
      <c r="X62" s="21"/>
      <c r="Z62" s="29" t="s">
        <v>4</v>
      </c>
      <c r="AA62" s="30" t="s">
        <v>4</v>
      </c>
      <c r="AB62" s="36" t="s">
        <v>4</v>
      </c>
    </row>
    <row r="63" spans="1:28" ht="6.05" customHeight="1" thickTop="1" thickBot="1" x14ac:dyDescent="0.55000000000000004">
      <c r="A63" s="5">
        <v>86</v>
      </c>
      <c r="B63" s="5">
        <v>43</v>
      </c>
      <c r="C63" s="18">
        <v>125</v>
      </c>
      <c r="D63" s="17" t="str">
        <f t="shared" si="3"/>
        <v/>
      </c>
      <c r="E63" s="16">
        <f t="shared" si="4"/>
        <v>0</v>
      </c>
      <c r="F63" s="15">
        <f t="shared" si="5"/>
        <v>1</v>
      </c>
      <c r="G63" s="36"/>
      <c r="H63" s="29"/>
      <c r="I63" s="30"/>
      <c r="J63" s="14"/>
      <c r="K63" s="19">
        <f>E17</f>
        <v>0</v>
      </c>
      <c r="L63" s="38"/>
      <c r="O63" s="25"/>
      <c r="P63" s="61"/>
      <c r="S63" s="63"/>
      <c r="T63" s="21"/>
      <c r="W63" s="40"/>
      <c r="X63" s="7">
        <f>E49</f>
        <v>0</v>
      </c>
      <c r="Y63" s="12"/>
      <c r="Z63" s="29"/>
      <c r="AA63" s="30"/>
      <c r="AB63" s="36"/>
    </row>
    <row r="64" spans="1:28" ht="6.05" customHeight="1" thickTop="1" thickBot="1" x14ac:dyDescent="0.55000000000000004">
      <c r="A64" s="5">
        <v>54</v>
      </c>
      <c r="B64" s="5">
        <v>75</v>
      </c>
      <c r="C64" s="18">
        <v>126</v>
      </c>
      <c r="D64" s="17" t="str">
        <f t="shared" si="3"/>
        <v/>
      </c>
      <c r="E64" s="16">
        <f t="shared" si="4"/>
        <v>1</v>
      </c>
      <c r="F64" s="15">
        <f t="shared" si="5"/>
        <v>0</v>
      </c>
      <c r="G64" s="36">
        <v>17</v>
      </c>
      <c r="H64" s="29" t="s">
        <v>53</v>
      </c>
      <c r="I64" s="30" t="s">
        <v>5</v>
      </c>
      <c r="J64" s="11"/>
      <c r="K64" s="10">
        <f>F17</f>
        <v>1</v>
      </c>
      <c r="O64" s="25"/>
      <c r="P64" s="61"/>
      <c r="S64" s="63"/>
      <c r="T64" s="21"/>
      <c r="X64" s="3">
        <f>F49</f>
        <v>1</v>
      </c>
      <c r="Y64" s="9"/>
      <c r="Z64" s="29" t="s">
        <v>52</v>
      </c>
      <c r="AA64" s="30" t="s">
        <v>51</v>
      </c>
      <c r="AB64" s="36">
        <v>50</v>
      </c>
    </row>
    <row r="65" spans="1:28" ht="6.05" customHeight="1" thickTop="1" thickBot="1" x14ac:dyDescent="0.55000000000000004">
      <c r="A65" s="5">
        <v>118</v>
      </c>
      <c r="B65" s="5">
        <v>11</v>
      </c>
      <c r="C65" s="18">
        <v>127</v>
      </c>
      <c r="D65" s="17" t="str">
        <f t="shared" si="3"/>
        <v/>
      </c>
      <c r="E65" s="16">
        <f t="shared" si="4"/>
        <v>0</v>
      </c>
      <c r="F65" s="15">
        <f t="shared" si="5"/>
        <v>1</v>
      </c>
      <c r="G65" s="36"/>
      <c r="H65" s="29"/>
      <c r="I65" s="30"/>
      <c r="O65" s="25"/>
      <c r="P65" s="62"/>
      <c r="Q65" s="8">
        <f>E128</f>
        <v>1</v>
      </c>
      <c r="R65" s="27">
        <f>F128</f>
        <v>0</v>
      </c>
      <c r="S65" s="64"/>
      <c r="T65" s="21"/>
      <c r="Z65" s="29"/>
      <c r="AA65" s="30"/>
      <c r="AB65" s="36"/>
    </row>
    <row r="66" spans="1:28" ht="6.05" customHeight="1" thickTop="1" thickBot="1" x14ac:dyDescent="0.55000000000000004">
      <c r="C66" s="20">
        <v>32</v>
      </c>
      <c r="D66" s="17">
        <f t="shared" ref="D66:D97" si="6">IFERROR(MATCH($A$1&amp;"-"&amp;C66,試合No,0),"")</f>
        <v>140</v>
      </c>
      <c r="E66" s="16">
        <f t="shared" ref="E66:E97" si="7">IF(D66="",IF(B66&gt;$B$1,1,0),INDEX(白,D66,1))</f>
        <v>1</v>
      </c>
      <c r="F66" s="15">
        <f t="shared" ref="F66:F97" si="8">IF(D66="",IF(A66&gt;$B$1,1,0),INDEX(青,D66,1))</f>
        <v>0</v>
      </c>
      <c r="G66" s="36">
        <v>18</v>
      </c>
      <c r="H66" s="29" t="s">
        <v>50</v>
      </c>
      <c r="I66" s="30" t="s">
        <v>49</v>
      </c>
      <c r="O66" s="25"/>
      <c r="P66" s="43">
        <f>F126</f>
        <v>0</v>
      </c>
      <c r="S66" s="41">
        <f>F127</f>
        <v>1</v>
      </c>
      <c r="T66" s="21"/>
      <c r="Z66" s="29" t="s">
        <v>48</v>
      </c>
      <c r="AA66" s="30" t="s">
        <v>7</v>
      </c>
      <c r="AB66" s="36">
        <v>51</v>
      </c>
    </row>
    <row r="67" spans="1:28" ht="6.05" customHeight="1" thickTop="1" thickBot="1" x14ac:dyDescent="0.55000000000000004">
      <c r="C67" s="20">
        <v>33</v>
      </c>
      <c r="D67" s="17">
        <f t="shared" si="6"/>
        <v>141</v>
      </c>
      <c r="E67" s="16">
        <f t="shared" si="7"/>
        <v>0</v>
      </c>
      <c r="F67" s="15">
        <f t="shared" si="8"/>
        <v>1</v>
      </c>
      <c r="G67" s="36"/>
      <c r="H67" s="29"/>
      <c r="I67" s="30"/>
      <c r="J67" s="14"/>
      <c r="K67" s="10">
        <f>E18</f>
        <v>1</v>
      </c>
      <c r="O67" s="25"/>
      <c r="P67" s="44"/>
      <c r="S67" s="42"/>
      <c r="T67" s="21"/>
      <c r="X67" s="3">
        <f>E50</f>
        <v>1</v>
      </c>
      <c r="Y67" s="12"/>
      <c r="Z67" s="29"/>
      <c r="AA67" s="30"/>
      <c r="AB67" s="36"/>
    </row>
    <row r="68" spans="1:28" ht="6.05" customHeight="1" thickTop="1" thickBot="1" x14ac:dyDescent="0.55000000000000004">
      <c r="C68" s="20">
        <v>34</v>
      </c>
      <c r="D68" s="17">
        <f t="shared" si="6"/>
        <v>142</v>
      </c>
      <c r="E68" s="16">
        <f t="shared" si="7"/>
        <v>1</v>
      </c>
      <c r="F68" s="15">
        <f t="shared" si="8"/>
        <v>0</v>
      </c>
      <c r="G68" s="36" t="s">
        <v>4</v>
      </c>
      <c r="H68" s="29" t="s">
        <v>4</v>
      </c>
      <c r="I68" s="30" t="s">
        <v>4</v>
      </c>
      <c r="J68" s="11"/>
      <c r="K68" s="24">
        <f>F18</f>
        <v>0</v>
      </c>
      <c r="L68" s="53">
        <f>E74</f>
        <v>1</v>
      </c>
      <c r="O68" s="25"/>
      <c r="P68" s="44"/>
      <c r="S68" s="42"/>
      <c r="T68" s="21"/>
      <c r="W68" s="55">
        <f>E90</f>
        <v>1</v>
      </c>
      <c r="X68" s="23">
        <f>F50</f>
        <v>0</v>
      </c>
      <c r="Y68" s="9"/>
      <c r="Z68" s="29" t="s">
        <v>4</v>
      </c>
      <c r="AA68" s="30" t="s">
        <v>4</v>
      </c>
      <c r="AB68" s="36" t="s">
        <v>4</v>
      </c>
    </row>
    <row r="69" spans="1:28" ht="6.05" customHeight="1" thickTop="1" thickBot="1" x14ac:dyDescent="0.55000000000000004">
      <c r="C69" s="20">
        <v>35</v>
      </c>
      <c r="D69" s="17">
        <f t="shared" si="6"/>
        <v>143</v>
      </c>
      <c r="E69" s="16">
        <f t="shared" si="7"/>
        <v>1</v>
      </c>
      <c r="F69" s="15">
        <f t="shared" si="8"/>
        <v>0</v>
      </c>
      <c r="G69" s="36"/>
      <c r="H69" s="29"/>
      <c r="I69" s="30"/>
      <c r="K69" s="22"/>
      <c r="L69" s="54"/>
      <c r="O69" s="25"/>
      <c r="P69" s="44"/>
      <c r="S69" s="42"/>
      <c r="T69" s="21"/>
      <c r="W69" s="56"/>
      <c r="X69" s="21"/>
      <c r="Z69" s="29"/>
      <c r="AA69" s="30"/>
      <c r="AB69" s="36"/>
    </row>
    <row r="70" spans="1:28" ht="6.05" customHeight="1" thickTop="1" thickBot="1" x14ac:dyDescent="0.55000000000000004">
      <c r="C70" s="20">
        <v>36</v>
      </c>
      <c r="D70" s="17">
        <f t="shared" si="6"/>
        <v>144</v>
      </c>
      <c r="E70" s="16">
        <f t="shared" si="7"/>
        <v>0</v>
      </c>
      <c r="F70" s="15">
        <f t="shared" si="8"/>
        <v>1</v>
      </c>
      <c r="G70" s="36" t="s">
        <v>4</v>
      </c>
      <c r="H70" s="29" t="s">
        <v>4</v>
      </c>
      <c r="I70" s="30" t="s">
        <v>4</v>
      </c>
      <c r="K70" s="22"/>
      <c r="L70" s="49">
        <f>F74</f>
        <v>0</v>
      </c>
      <c r="M70" s="61">
        <f>E102</f>
        <v>1</v>
      </c>
      <c r="O70" s="25"/>
      <c r="P70" s="44"/>
      <c r="S70" s="42"/>
      <c r="T70" s="21"/>
      <c r="V70" s="63">
        <f>E110</f>
        <v>0</v>
      </c>
      <c r="W70" s="57">
        <f>F90</f>
        <v>0</v>
      </c>
      <c r="X70" s="21"/>
      <c r="Z70" s="29" t="s">
        <v>4</v>
      </c>
      <c r="AA70" s="30" t="s">
        <v>4</v>
      </c>
      <c r="AB70" s="36" t="s">
        <v>4</v>
      </c>
    </row>
    <row r="71" spans="1:28" ht="6.05" customHeight="1" thickTop="1" thickBot="1" x14ac:dyDescent="0.55000000000000004">
      <c r="C71" s="20">
        <v>37</v>
      </c>
      <c r="D71" s="17">
        <f t="shared" si="6"/>
        <v>145</v>
      </c>
      <c r="E71" s="16">
        <f t="shared" si="7"/>
        <v>0</v>
      </c>
      <c r="F71" s="15">
        <f t="shared" si="8"/>
        <v>1</v>
      </c>
      <c r="G71" s="36"/>
      <c r="H71" s="29"/>
      <c r="I71" s="30"/>
      <c r="J71" s="14"/>
      <c r="K71" s="19">
        <f>E19</f>
        <v>0</v>
      </c>
      <c r="L71" s="50"/>
      <c r="M71" s="61"/>
      <c r="O71" s="25"/>
      <c r="P71" s="44"/>
      <c r="S71" s="42"/>
      <c r="T71" s="21"/>
      <c r="V71" s="63"/>
      <c r="W71" s="58"/>
      <c r="X71" s="7">
        <f>E51</f>
        <v>0</v>
      </c>
      <c r="Y71" s="12"/>
      <c r="Z71" s="29"/>
      <c r="AA71" s="30"/>
      <c r="AB71" s="36"/>
    </row>
    <row r="72" spans="1:28" ht="6.05" customHeight="1" thickTop="1" thickBot="1" x14ac:dyDescent="0.55000000000000004">
      <c r="C72" s="20">
        <v>38</v>
      </c>
      <c r="D72" s="17">
        <f t="shared" si="6"/>
        <v>146</v>
      </c>
      <c r="E72" s="16">
        <f t="shared" si="7"/>
        <v>0</v>
      </c>
      <c r="F72" s="15">
        <f t="shared" si="8"/>
        <v>1</v>
      </c>
      <c r="G72" s="36">
        <v>19</v>
      </c>
      <c r="H72" s="29" t="s">
        <v>47</v>
      </c>
      <c r="I72" s="30" t="s">
        <v>29</v>
      </c>
      <c r="J72" s="11"/>
      <c r="K72" s="10">
        <f>F19</f>
        <v>1</v>
      </c>
      <c r="L72" s="25"/>
      <c r="M72" s="61"/>
      <c r="O72" s="25"/>
      <c r="P72" s="44"/>
      <c r="S72" s="42"/>
      <c r="T72" s="21"/>
      <c r="V72" s="63"/>
      <c r="W72" s="21"/>
      <c r="X72" s="3">
        <f>F51</f>
        <v>1</v>
      </c>
      <c r="Y72" s="9"/>
      <c r="Z72" s="29" t="s">
        <v>46</v>
      </c>
      <c r="AA72" s="30" t="s">
        <v>5</v>
      </c>
      <c r="AB72" s="36">
        <v>52</v>
      </c>
    </row>
    <row r="73" spans="1:28" ht="6.05" customHeight="1" thickTop="1" thickBot="1" x14ac:dyDescent="0.55000000000000004">
      <c r="C73" s="20">
        <v>39</v>
      </c>
      <c r="D73" s="17">
        <f t="shared" si="6"/>
        <v>147</v>
      </c>
      <c r="E73" s="16">
        <f t="shared" si="7"/>
        <v>0</v>
      </c>
      <c r="F73" s="15">
        <f t="shared" si="8"/>
        <v>1</v>
      </c>
      <c r="G73" s="36"/>
      <c r="H73" s="29"/>
      <c r="I73" s="30"/>
      <c r="L73" s="25"/>
      <c r="M73" s="62"/>
      <c r="O73" s="25"/>
      <c r="P73" s="44"/>
      <c r="S73" s="42"/>
      <c r="T73" s="21"/>
      <c r="V73" s="64"/>
      <c r="W73" s="21"/>
      <c r="Z73" s="29"/>
      <c r="AA73" s="30"/>
      <c r="AB73" s="36"/>
    </row>
    <row r="74" spans="1:28" ht="6.05" customHeight="1" thickTop="1" thickBot="1" x14ac:dyDescent="0.3">
      <c r="C74" s="20">
        <v>40</v>
      </c>
      <c r="D74" s="17">
        <f t="shared" si="6"/>
        <v>148</v>
      </c>
      <c r="E74" s="16">
        <f t="shared" si="7"/>
        <v>1</v>
      </c>
      <c r="F74" s="15">
        <f t="shared" si="8"/>
        <v>0</v>
      </c>
      <c r="G74" s="36">
        <v>20</v>
      </c>
      <c r="H74" s="29" t="s">
        <v>45</v>
      </c>
      <c r="I74" s="30" t="s">
        <v>44</v>
      </c>
      <c r="L74" s="25"/>
      <c r="M74" s="59">
        <f>F102</f>
        <v>0</v>
      </c>
      <c r="N74" s="61">
        <f>E116</f>
        <v>1</v>
      </c>
      <c r="O74" s="26"/>
      <c r="P74" s="44"/>
      <c r="S74" s="42"/>
      <c r="T74" s="21"/>
      <c r="U74" s="63">
        <f>E120</f>
        <v>1</v>
      </c>
      <c r="V74" s="59">
        <f>F110</f>
        <v>1</v>
      </c>
      <c r="W74" s="21"/>
      <c r="Z74" s="29" t="s">
        <v>43</v>
      </c>
      <c r="AA74" s="30" t="s">
        <v>31</v>
      </c>
      <c r="AB74" s="36">
        <v>53</v>
      </c>
    </row>
    <row r="75" spans="1:28" ht="6.05" customHeight="1" thickTop="1" thickBot="1" x14ac:dyDescent="0.3">
      <c r="C75" s="20">
        <v>41</v>
      </c>
      <c r="D75" s="17">
        <f t="shared" si="6"/>
        <v>149</v>
      </c>
      <c r="E75" s="16">
        <f t="shared" si="7"/>
        <v>0</v>
      </c>
      <c r="F75" s="15">
        <f t="shared" si="8"/>
        <v>1</v>
      </c>
      <c r="G75" s="36"/>
      <c r="H75" s="29"/>
      <c r="I75" s="30"/>
      <c r="J75" s="14"/>
      <c r="K75" s="10">
        <f>E20</f>
        <v>1</v>
      </c>
      <c r="L75" s="25"/>
      <c r="M75" s="60"/>
      <c r="N75" s="61"/>
      <c r="O75" s="26"/>
      <c r="P75" s="44"/>
      <c r="S75" s="42"/>
      <c r="T75" s="21"/>
      <c r="U75" s="63"/>
      <c r="V75" s="60"/>
      <c r="W75" s="21"/>
      <c r="X75" s="3">
        <f>E52</f>
        <v>1</v>
      </c>
      <c r="Y75" s="12"/>
      <c r="Z75" s="29"/>
      <c r="AA75" s="30"/>
      <c r="AB75" s="36"/>
    </row>
    <row r="76" spans="1:28" ht="6.05" customHeight="1" thickTop="1" thickBot="1" x14ac:dyDescent="0.3">
      <c r="C76" s="20">
        <v>42</v>
      </c>
      <c r="D76" s="17">
        <f t="shared" si="6"/>
        <v>150</v>
      </c>
      <c r="E76" s="16">
        <f t="shared" si="7"/>
        <v>1</v>
      </c>
      <c r="F76" s="15">
        <f t="shared" si="8"/>
        <v>0</v>
      </c>
      <c r="G76" s="36" t="s">
        <v>4</v>
      </c>
      <c r="H76" s="29" t="s">
        <v>4</v>
      </c>
      <c r="I76" s="30" t="s">
        <v>4</v>
      </c>
      <c r="J76" s="11"/>
      <c r="K76" s="24">
        <f>F20</f>
        <v>0</v>
      </c>
      <c r="L76" s="45">
        <f>E75</f>
        <v>0</v>
      </c>
      <c r="M76" s="60"/>
      <c r="N76" s="61"/>
      <c r="O76" s="26"/>
      <c r="P76" s="44"/>
      <c r="S76" s="42"/>
      <c r="T76" s="21"/>
      <c r="U76" s="63"/>
      <c r="V76" s="60"/>
      <c r="W76" s="47">
        <f>E91</f>
        <v>1</v>
      </c>
      <c r="X76" s="23">
        <f>F52</f>
        <v>0</v>
      </c>
      <c r="Y76" s="9"/>
      <c r="Z76" s="29" t="s">
        <v>4</v>
      </c>
      <c r="AA76" s="30" t="s">
        <v>4</v>
      </c>
      <c r="AB76" s="36" t="s">
        <v>4</v>
      </c>
    </row>
    <row r="77" spans="1:28" ht="6.05" customHeight="1" thickTop="1" thickBot="1" x14ac:dyDescent="0.3">
      <c r="C77" s="20">
        <v>43</v>
      </c>
      <c r="D77" s="17">
        <f t="shared" si="6"/>
        <v>151</v>
      </c>
      <c r="E77" s="16">
        <f t="shared" si="7"/>
        <v>0</v>
      </c>
      <c r="F77" s="15">
        <f t="shared" si="8"/>
        <v>1</v>
      </c>
      <c r="G77" s="36"/>
      <c r="H77" s="29"/>
      <c r="I77" s="30"/>
      <c r="K77" s="22"/>
      <c r="L77" s="46"/>
      <c r="M77" s="60"/>
      <c r="N77" s="61"/>
      <c r="O77" s="26"/>
      <c r="P77" s="44"/>
      <c r="S77" s="42"/>
      <c r="T77" s="21"/>
      <c r="U77" s="63"/>
      <c r="V77" s="60"/>
      <c r="W77" s="48"/>
      <c r="X77" s="21"/>
      <c r="Z77" s="29"/>
      <c r="AA77" s="30"/>
      <c r="AB77" s="36"/>
    </row>
    <row r="78" spans="1:28" ht="6.05" customHeight="1" thickTop="1" thickBot="1" x14ac:dyDescent="0.3">
      <c r="C78" s="20">
        <v>44</v>
      </c>
      <c r="D78" s="17">
        <f t="shared" si="6"/>
        <v>152</v>
      </c>
      <c r="E78" s="16">
        <f t="shared" si="7"/>
        <v>1</v>
      </c>
      <c r="F78" s="15">
        <f t="shared" si="8"/>
        <v>0</v>
      </c>
      <c r="G78" s="36" t="s">
        <v>4</v>
      </c>
      <c r="H78" s="29" t="s">
        <v>4</v>
      </c>
      <c r="I78" s="30" t="s">
        <v>4</v>
      </c>
      <c r="K78" s="22"/>
      <c r="L78" s="37">
        <f>F75</f>
        <v>1</v>
      </c>
      <c r="M78" s="25"/>
      <c r="N78" s="61"/>
      <c r="O78" s="26"/>
      <c r="P78" s="44"/>
      <c r="S78" s="42"/>
      <c r="T78" s="21"/>
      <c r="U78" s="63"/>
      <c r="V78" s="21"/>
      <c r="W78" s="39">
        <f>F91</f>
        <v>0</v>
      </c>
      <c r="X78" s="21"/>
      <c r="Z78" s="29" t="s">
        <v>4</v>
      </c>
      <c r="AA78" s="30" t="s">
        <v>4</v>
      </c>
      <c r="AB78" s="36" t="s">
        <v>4</v>
      </c>
    </row>
    <row r="79" spans="1:28" ht="6.05" customHeight="1" thickTop="1" thickBot="1" x14ac:dyDescent="0.3">
      <c r="C79" s="20">
        <v>45</v>
      </c>
      <c r="D79" s="17">
        <f t="shared" si="6"/>
        <v>153</v>
      </c>
      <c r="E79" s="16">
        <f t="shared" si="7"/>
        <v>1</v>
      </c>
      <c r="F79" s="15">
        <f t="shared" si="8"/>
        <v>0</v>
      </c>
      <c r="G79" s="36"/>
      <c r="H79" s="29"/>
      <c r="I79" s="30"/>
      <c r="J79" s="14"/>
      <c r="K79" s="19">
        <f>E21</f>
        <v>0</v>
      </c>
      <c r="L79" s="38"/>
      <c r="M79" s="25"/>
      <c r="N79" s="61"/>
      <c r="O79" s="26"/>
      <c r="P79" s="44"/>
      <c r="S79" s="42"/>
      <c r="T79" s="21"/>
      <c r="U79" s="63"/>
      <c r="V79" s="21"/>
      <c r="W79" s="40"/>
      <c r="X79" s="7">
        <f>E53</f>
        <v>0</v>
      </c>
      <c r="Y79" s="12"/>
      <c r="Z79" s="29"/>
      <c r="AA79" s="30"/>
      <c r="AB79" s="36"/>
    </row>
    <row r="80" spans="1:28" ht="6.05" customHeight="1" thickTop="1" thickBot="1" x14ac:dyDescent="0.3">
      <c r="C80" s="20">
        <v>46</v>
      </c>
      <c r="D80" s="17">
        <f t="shared" si="6"/>
        <v>154</v>
      </c>
      <c r="E80" s="16">
        <f t="shared" si="7"/>
        <v>1</v>
      </c>
      <c r="F80" s="15">
        <f t="shared" si="8"/>
        <v>0</v>
      </c>
      <c r="G80" s="36">
        <v>21</v>
      </c>
      <c r="H80" s="29" t="s">
        <v>42</v>
      </c>
      <c r="I80" s="30" t="s">
        <v>33</v>
      </c>
      <c r="J80" s="11"/>
      <c r="K80" s="10">
        <f>F21</f>
        <v>1</v>
      </c>
      <c r="M80" s="25"/>
      <c r="N80" s="61"/>
      <c r="O80" s="26"/>
      <c r="P80" s="44"/>
      <c r="S80" s="42"/>
      <c r="T80" s="21"/>
      <c r="U80" s="63"/>
      <c r="V80" s="21"/>
      <c r="X80" s="3">
        <f>F53</f>
        <v>1</v>
      </c>
      <c r="Y80" s="9"/>
      <c r="Z80" s="29" t="s">
        <v>41</v>
      </c>
      <c r="AA80" s="30" t="s">
        <v>22</v>
      </c>
      <c r="AB80" s="36">
        <v>54</v>
      </c>
    </row>
    <row r="81" spans="3:28" ht="6.05" customHeight="1" thickTop="1" thickBot="1" x14ac:dyDescent="0.55000000000000004">
      <c r="C81" s="20">
        <v>47</v>
      </c>
      <c r="D81" s="17">
        <f t="shared" si="6"/>
        <v>155</v>
      </c>
      <c r="E81" s="16">
        <f t="shared" si="7"/>
        <v>0</v>
      </c>
      <c r="F81" s="15">
        <f t="shared" si="8"/>
        <v>1</v>
      </c>
      <c r="G81" s="36"/>
      <c r="H81" s="29"/>
      <c r="I81" s="30"/>
      <c r="M81" s="25"/>
      <c r="N81" s="62"/>
      <c r="O81" s="25"/>
      <c r="P81" s="44"/>
      <c r="S81" s="42"/>
      <c r="T81" s="21"/>
      <c r="U81" s="64"/>
      <c r="V81" s="21"/>
      <c r="Z81" s="29"/>
      <c r="AA81" s="30"/>
      <c r="AB81" s="36"/>
    </row>
    <row r="82" spans="3:28" ht="6.05" customHeight="1" thickTop="1" thickBot="1" x14ac:dyDescent="0.55000000000000004">
      <c r="C82" s="20">
        <v>48</v>
      </c>
      <c r="D82" s="17">
        <f t="shared" si="6"/>
        <v>156</v>
      </c>
      <c r="E82" s="16">
        <f t="shared" si="7"/>
        <v>1</v>
      </c>
      <c r="F82" s="15">
        <f t="shared" si="8"/>
        <v>0</v>
      </c>
      <c r="G82" s="36">
        <v>22</v>
      </c>
      <c r="H82" s="29" t="s">
        <v>40</v>
      </c>
      <c r="I82" s="30" t="s">
        <v>26</v>
      </c>
      <c r="M82" s="25"/>
      <c r="N82" s="59">
        <f>F116</f>
        <v>0</v>
      </c>
      <c r="O82" s="51">
        <f>E123</f>
        <v>1</v>
      </c>
      <c r="P82" s="44"/>
      <c r="S82" s="42"/>
      <c r="T82" s="51">
        <f>E125</f>
        <v>0</v>
      </c>
      <c r="U82" s="59">
        <f>F120</f>
        <v>0</v>
      </c>
      <c r="V82" s="21"/>
      <c r="Z82" s="29" t="s">
        <v>39</v>
      </c>
      <c r="AA82" s="30" t="s">
        <v>15</v>
      </c>
      <c r="AB82" s="36">
        <v>55</v>
      </c>
    </row>
    <row r="83" spans="3:28" ht="6.05" customHeight="1" thickTop="1" thickBot="1" x14ac:dyDescent="0.55000000000000004">
      <c r="C83" s="20">
        <v>49</v>
      </c>
      <c r="D83" s="17">
        <f t="shared" si="6"/>
        <v>157</v>
      </c>
      <c r="E83" s="16">
        <f t="shared" si="7"/>
        <v>0</v>
      </c>
      <c r="F83" s="15">
        <f t="shared" si="8"/>
        <v>1</v>
      </c>
      <c r="G83" s="36"/>
      <c r="H83" s="29"/>
      <c r="I83" s="30"/>
      <c r="J83" s="14"/>
      <c r="K83" s="10">
        <f>E22</f>
        <v>1</v>
      </c>
      <c r="M83" s="25"/>
      <c r="N83" s="60"/>
      <c r="O83" s="51"/>
      <c r="P83" s="44"/>
      <c r="S83" s="42"/>
      <c r="T83" s="51"/>
      <c r="U83" s="60"/>
      <c r="V83" s="21"/>
      <c r="X83" s="3">
        <f>E54</f>
        <v>1</v>
      </c>
      <c r="Y83" s="12"/>
      <c r="Z83" s="29"/>
      <c r="AA83" s="30"/>
      <c r="AB83" s="36"/>
    </row>
    <row r="84" spans="3:28" ht="6.05" customHeight="1" thickTop="1" thickBot="1" x14ac:dyDescent="0.55000000000000004">
      <c r="C84" s="20">
        <v>50</v>
      </c>
      <c r="D84" s="17">
        <f t="shared" si="6"/>
        <v>158</v>
      </c>
      <c r="E84" s="16">
        <f t="shared" si="7"/>
        <v>1</v>
      </c>
      <c r="F84" s="15">
        <f t="shared" si="8"/>
        <v>0</v>
      </c>
      <c r="G84" s="36" t="s">
        <v>4</v>
      </c>
      <c r="H84" s="29" t="s">
        <v>4</v>
      </c>
      <c r="I84" s="30" t="s">
        <v>4</v>
      </c>
      <c r="J84" s="11"/>
      <c r="K84" s="24">
        <f>F22</f>
        <v>0</v>
      </c>
      <c r="L84" s="53">
        <f>E76</f>
        <v>1</v>
      </c>
      <c r="M84" s="25"/>
      <c r="N84" s="60"/>
      <c r="O84" s="51"/>
      <c r="P84" s="44"/>
      <c r="S84" s="42"/>
      <c r="T84" s="51"/>
      <c r="U84" s="60"/>
      <c r="V84" s="21"/>
      <c r="W84" s="55">
        <f>E92</f>
        <v>1</v>
      </c>
      <c r="X84" s="23">
        <f>F54</f>
        <v>0</v>
      </c>
      <c r="Y84" s="9"/>
      <c r="Z84" s="29" t="s">
        <v>4</v>
      </c>
      <c r="AA84" s="30" t="s">
        <v>4</v>
      </c>
      <c r="AB84" s="36" t="s">
        <v>4</v>
      </c>
    </row>
    <row r="85" spans="3:28" ht="6.05" customHeight="1" thickTop="1" thickBot="1" x14ac:dyDescent="0.55000000000000004">
      <c r="C85" s="20">
        <v>51</v>
      </c>
      <c r="D85" s="17">
        <f t="shared" si="6"/>
        <v>159</v>
      </c>
      <c r="E85" s="16">
        <f t="shared" si="7"/>
        <v>1</v>
      </c>
      <c r="F85" s="15">
        <f t="shared" si="8"/>
        <v>0</v>
      </c>
      <c r="G85" s="36"/>
      <c r="H85" s="29"/>
      <c r="I85" s="30"/>
      <c r="K85" s="22"/>
      <c r="L85" s="54"/>
      <c r="M85" s="25"/>
      <c r="N85" s="60"/>
      <c r="O85" s="51"/>
      <c r="P85" s="44"/>
      <c r="S85" s="42"/>
      <c r="T85" s="51"/>
      <c r="U85" s="60"/>
      <c r="V85" s="21"/>
      <c r="W85" s="56"/>
      <c r="X85" s="21"/>
      <c r="Z85" s="29"/>
      <c r="AA85" s="30"/>
      <c r="AB85" s="36"/>
    </row>
    <row r="86" spans="3:28" ht="6.05" customHeight="1" thickTop="1" thickBot="1" x14ac:dyDescent="0.55000000000000004">
      <c r="C86" s="20">
        <v>52</v>
      </c>
      <c r="D86" s="17">
        <f t="shared" si="6"/>
        <v>160</v>
      </c>
      <c r="E86" s="16">
        <f t="shared" si="7"/>
        <v>1</v>
      </c>
      <c r="F86" s="15">
        <f t="shared" si="8"/>
        <v>0</v>
      </c>
      <c r="G86" s="36" t="s">
        <v>4</v>
      </c>
      <c r="H86" s="29" t="s">
        <v>4</v>
      </c>
      <c r="I86" s="30" t="s">
        <v>4</v>
      </c>
      <c r="K86" s="22"/>
      <c r="L86" s="49">
        <f>F76</f>
        <v>0</v>
      </c>
      <c r="M86" s="51">
        <f>E103</f>
        <v>1</v>
      </c>
      <c r="N86" s="60"/>
      <c r="O86" s="51"/>
      <c r="P86" s="44"/>
      <c r="S86" s="42"/>
      <c r="T86" s="51"/>
      <c r="U86" s="60"/>
      <c r="V86" s="51">
        <f>E111</f>
        <v>0</v>
      </c>
      <c r="W86" s="57">
        <f>F92</f>
        <v>0</v>
      </c>
      <c r="X86" s="21"/>
      <c r="Z86" s="29" t="s">
        <v>4</v>
      </c>
      <c r="AA86" s="30" t="s">
        <v>4</v>
      </c>
      <c r="AB86" s="36" t="s">
        <v>4</v>
      </c>
    </row>
    <row r="87" spans="3:28" ht="6.05" customHeight="1" thickTop="1" thickBot="1" x14ac:dyDescent="0.55000000000000004">
      <c r="C87" s="20">
        <v>53</v>
      </c>
      <c r="D87" s="17">
        <f t="shared" si="6"/>
        <v>161</v>
      </c>
      <c r="E87" s="16">
        <f t="shared" si="7"/>
        <v>1</v>
      </c>
      <c r="F87" s="15">
        <f t="shared" si="8"/>
        <v>0</v>
      </c>
      <c r="G87" s="36"/>
      <c r="H87" s="29"/>
      <c r="I87" s="30"/>
      <c r="J87" s="14"/>
      <c r="K87" s="19">
        <f>E23</f>
        <v>0</v>
      </c>
      <c r="L87" s="50"/>
      <c r="M87" s="51"/>
      <c r="N87" s="60"/>
      <c r="O87" s="51"/>
      <c r="P87" s="44"/>
      <c r="S87" s="42"/>
      <c r="T87" s="51"/>
      <c r="U87" s="60"/>
      <c r="V87" s="51"/>
      <c r="W87" s="58"/>
      <c r="X87" s="7">
        <f>E55</f>
        <v>0</v>
      </c>
      <c r="Y87" s="12"/>
      <c r="Z87" s="29"/>
      <c r="AA87" s="30"/>
      <c r="AB87" s="36"/>
    </row>
    <row r="88" spans="3:28" ht="6.05" customHeight="1" thickTop="1" thickBot="1" x14ac:dyDescent="0.55000000000000004">
      <c r="C88" s="20">
        <v>54</v>
      </c>
      <c r="D88" s="17">
        <f t="shared" si="6"/>
        <v>162</v>
      </c>
      <c r="E88" s="16">
        <f t="shared" si="7"/>
        <v>1</v>
      </c>
      <c r="F88" s="15">
        <f t="shared" si="8"/>
        <v>0</v>
      </c>
      <c r="G88" s="36">
        <v>23</v>
      </c>
      <c r="H88" s="29" t="s">
        <v>38</v>
      </c>
      <c r="I88" s="30" t="s">
        <v>22</v>
      </c>
      <c r="J88" s="11"/>
      <c r="K88" s="10">
        <f>F23</f>
        <v>1</v>
      </c>
      <c r="L88" s="25"/>
      <c r="M88" s="51"/>
      <c r="N88" s="60"/>
      <c r="O88" s="51"/>
      <c r="P88" s="44"/>
      <c r="S88" s="42"/>
      <c r="T88" s="51"/>
      <c r="U88" s="60"/>
      <c r="V88" s="51"/>
      <c r="W88" s="21"/>
      <c r="X88" s="3">
        <f>F55</f>
        <v>1</v>
      </c>
      <c r="Y88" s="9"/>
      <c r="Z88" s="29" t="s">
        <v>37</v>
      </c>
      <c r="AA88" s="30" t="s">
        <v>36</v>
      </c>
      <c r="AB88" s="36">
        <v>56</v>
      </c>
    </row>
    <row r="89" spans="3:28" ht="6.05" customHeight="1" thickTop="1" thickBot="1" x14ac:dyDescent="0.55000000000000004">
      <c r="C89" s="20">
        <v>55</v>
      </c>
      <c r="D89" s="17">
        <f t="shared" si="6"/>
        <v>163</v>
      </c>
      <c r="E89" s="16">
        <f t="shared" si="7"/>
        <v>1</v>
      </c>
      <c r="F89" s="15">
        <f t="shared" si="8"/>
        <v>0</v>
      </c>
      <c r="G89" s="36"/>
      <c r="H89" s="29"/>
      <c r="I89" s="30"/>
      <c r="L89" s="25"/>
      <c r="M89" s="52"/>
      <c r="N89" s="60"/>
      <c r="O89" s="51"/>
      <c r="P89" s="44"/>
      <c r="S89" s="42"/>
      <c r="T89" s="51"/>
      <c r="U89" s="60"/>
      <c r="V89" s="52"/>
      <c r="W89" s="21"/>
      <c r="Z89" s="29"/>
      <c r="AA89" s="30"/>
      <c r="AB89" s="36"/>
    </row>
    <row r="90" spans="3:28" ht="6.05" customHeight="1" thickTop="1" thickBot="1" x14ac:dyDescent="0.55000000000000004">
      <c r="C90" s="20">
        <v>56</v>
      </c>
      <c r="D90" s="17">
        <f t="shared" si="6"/>
        <v>164</v>
      </c>
      <c r="E90" s="16">
        <f t="shared" si="7"/>
        <v>1</v>
      </c>
      <c r="F90" s="15">
        <f t="shared" si="8"/>
        <v>0</v>
      </c>
      <c r="G90" s="36">
        <v>24</v>
      </c>
      <c r="H90" s="29" t="s">
        <v>35</v>
      </c>
      <c r="I90" s="30" t="s">
        <v>18</v>
      </c>
      <c r="L90" s="25"/>
      <c r="M90" s="43">
        <f>F103</f>
        <v>0</v>
      </c>
      <c r="N90" s="25"/>
      <c r="O90" s="51"/>
      <c r="P90" s="44"/>
      <c r="S90" s="42"/>
      <c r="T90" s="51"/>
      <c r="U90" s="21"/>
      <c r="V90" s="41">
        <f>F111</f>
        <v>1</v>
      </c>
      <c r="W90" s="21"/>
      <c r="Z90" s="29" t="s">
        <v>34</v>
      </c>
      <c r="AA90" s="30" t="s">
        <v>33</v>
      </c>
      <c r="AB90" s="36">
        <v>57</v>
      </c>
    </row>
    <row r="91" spans="3:28" ht="6.05" customHeight="1" thickTop="1" thickBot="1" x14ac:dyDescent="0.55000000000000004">
      <c r="C91" s="20">
        <v>57</v>
      </c>
      <c r="D91" s="17">
        <f t="shared" si="6"/>
        <v>165</v>
      </c>
      <c r="E91" s="16">
        <f t="shared" si="7"/>
        <v>1</v>
      </c>
      <c r="F91" s="15">
        <f t="shared" si="8"/>
        <v>0</v>
      </c>
      <c r="G91" s="36"/>
      <c r="H91" s="29"/>
      <c r="I91" s="30"/>
      <c r="J91" s="14"/>
      <c r="K91" s="10">
        <f>E24</f>
        <v>1</v>
      </c>
      <c r="L91" s="25"/>
      <c r="M91" s="44"/>
      <c r="N91" s="25"/>
      <c r="O91" s="51"/>
      <c r="P91" s="44"/>
      <c r="S91" s="42"/>
      <c r="T91" s="51"/>
      <c r="U91" s="21"/>
      <c r="V91" s="42"/>
      <c r="W91" s="21"/>
      <c r="X91" s="3">
        <f>E56</f>
        <v>1</v>
      </c>
      <c r="Y91" s="12"/>
      <c r="Z91" s="29"/>
      <c r="AA91" s="30"/>
      <c r="AB91" s="36"/>
    </row>
    <row r="92" spans="3:28" ht="6.05" customHeight="1" thickTop="1" thickBot="1" x14ac:dyDescent="0.55000000000000004">
      <c r="C92" s="20">
        <v>58</v>
      </c>
      <c r="D92" s="17">
        <f t="shared" si="6"/>
        <v>166</v>
      </c>
      <c r="E92" s="16">
        <f t="shared" si="7"/>
        <v>1</v>
      </c>
      <c r="F92" s="15">
        <f t="shared" si="8"/>
        <v>0</v>
      </c>
      <c r="G92" s="36" t="s">
        <v>4</v>
      </c>
      <c r="H92" s="29" t="s">
        <v>4</v>
      </c>
      <c r="I92" s="30" t="s">
        <v>4</v>
      </c>
      <c r="J92" s="11"/>
      <c r="K92" s="24">
        <f>F24</f>
        <v>0</v>
      </c>
      <c r="L92" s="45">
        <f>E77</f>
        <v>0</v>
      </c>
      <c r="M92" s="44"/>
      <c r="N92" s="25"/>
      <c r="O92" s="51"/>
      <c r="P92" s="44"/>
      <c r="S92" s="42"/>
      <c r="T92" s="51"/>
      <c r="U92" s="21"/>
      <c r="V92" s="42"/>
      <c r="W92" s="47">
        <f>E93</f>
        <v>0</v>
      </c>
      <c r="X92" s="23">
        <f>F56</f>
        <v>0</v>
      </c>
      <c r="Y92" s="9"/>
      <c r="Z92" s="29" t="s">
        <v>4</v>
      </c>
      <c r="AA92" s="30" t="s">
        <v>4</v>
      </c>
      <c r="AB92" s="36" t="s">
        <v>4</v>
      </c>
    </row>
    <row r="93" spans="3:28" ht="6.05" customHeight="1" thickTop="1" thickBot="1" x14ac:dyDescent="0.55000000000000004">
      <c r="C93" s="20">
        <v>59</v>
      </c>
      <c r="D93" s="17">
        <f t="shared" si="6"/>
        <v>167</v>
      </c>
      <c r="E93" s="16">
        <f t="shared" si="7"/>
        <v>0</v>
      </c>
      <c r="F93" s="15">
        <f t="shared" si="8"/>
        <v>1</v>
      </c>
      <c r="G93" s="36"/>
      <c r="H93" s="29"/>
      <c r="I93" s="30"/>
      <c r="K93" s="22"/>
      <c r="L93" s="46"/>
      <c r="M93" s="44"/>
      <c r="N93" s="25"/>
      <c r="O93" s="51"/>
      <c r="P93" s="44"/>
      <c r="S93" s="42"/>
      <c r="T93" s="51"/>
      <c r="U93" s="21"/>
      <c r="V93" s="42"/>
      <c r="W93" s="48"/>
      <c r="X93" s="21"/>
      <c r="Z93" s="29"/>
      <c r="AA93" s="30"/>
      <c r="AB93" s="36"/>
    </row>
    <row r="94" spans="3:28" ht="6.05" customHeight="1" thickTop="1" thickBot="1" x14ac:dyDescent="0.55000000000000004">
      <c r="C94" s="20">
        <v>60</v>
      </c>
      <c r="D94" s="17">
        <f t="shared" si="6"/>
        <v>168</v>
      </c>
      <c r="E94" s="16">
        <f t="shared" si="7"/>
        <v>1</v>
      </c>
      <c r="F94" s="15">
        <f t="shared" si="8"/>
        <v>0</v>
      </c>
      <c r="G94" s="36" t="s">
        <v>4</v>
      </c>
      <c r="H94" s="29" t="s">
        <v>4</v>
      </c>
      <c r="I94" s="30" t="s">
        <v>4</v>
      </c>
      <c r="K94" s="22"/>
      <c r="L94" s="37">
        <f>F77</f>
        <v>1</v>
      </c>
      <c r="N94" s="25"/>
      <c r="O94" s="51"/>
      <c r="P94" s="44"/>
      <c r="S94" s="42"/>
      <c r="T94" s="51"/>
      <c r="U94" s="21"/>
      <c r="W94" s="39">
        <f>F93</f>
        <v>1</v>
      </c>
      <c r="X94" s="21"/>
      <c r="Z94" s="29" t="s">
        <v>4</v>
      </c>
      <c r="AA94" s="30" t="s">
        <v>4</v>
      </c>
      <c r="AB94" s="36" t="s">
        <v>4</v>
      </c>
    </row>
    <row r="95" spans="3:28" ht="6.05" customHeight="1" thickTop="1" thickBot="1" x14ac:dyDescent="0.55000000000000004">
      <c r="C95" s="20">
        <v>61</v>
      </c>
      <c r="D95" s="17">
        <f t="shared" si="6"/>
        <v>169</v>
      </c>
      <c r="E95" s="16">
        <f t="shared" si="7"/>
        <v>1</v>
      </c>
      <c r="F95" s="15">
        <f t="shared" si="8"/>
        <v>0</v>
      </c>
      <c r="G95" s="36"/>
      <c r="H95" s="29"/>
      <c r="I95" s="30"/>
      <c r="J95" s="14"/>
      <c r="K95" s="19">
        <f>E25</f>
        <v>0</v>
      </c>
      <c r="L95" s="38"/>
      <c r="N95" s="25"/>
      <c r="O95" s="51"/>
      <c r="P95" s="44"/>
      <c r="S95" s="42"/>
      <c r="T95" s="51"/>
      <c r="U95" s="21"/>
      <c r="W95" s="40"/>
      <c r="X95" s="7">
        <f>E57</f>
        <v>0</v>
      </c>
      <c r="Y95" s="12"/>
      <c r="Z95" s="29"/>
      <c r="AA95" s="30"/>
      <c r="AB95" s="36"/>
    </row>
    <row r="96" spans="3:28" ht="6.05" customHeight="1" thickTop="1" thickBot="1" x14ac:dyDescent="0.55000000000000004">
      <c r="C96" s="20">
        <v>62</v>
      </c>
      <c r="D96" s="17">
        <f t="shared" si="6"/>
        <v>170</v>
      </c>
      <c r="E96" s="16">
        <f t="shared" si="7"/>
        <v>0</v>
      </c>
      <c r="F96" s="15">
        <f t="shared" si="8"/>
        <v>1</v>
      </c>
      <c r="G96" s="36">
        <v>25</v>
      </c>
      <c r="H96" s="29" t="s">
        <v>32</v>
      </c>
      <c r="I96" s="30" t="s">
        <v>31</v>
      </c>
      <c r="J96" s="11"/>
      <c r="K96" s="10">
        <f>F25</f>
        <v>1</v>
      </c>
      <c r="N96" s="25"/>
      <c r="O96" s="51"/>
      <c r="P96" s="44"/>
      <c r="S96" s="42"/>
      <c r="T96" s="51"/>
      <c r="U96" s="21"/>
      <c r="X96" s="3">
        <f>F57</f>
        <v>1</v>
      </c>
      <c r="Y96" s="9"/>
      <c r="Z96" s="29" t="s">
        <v>30</v>
      </c>
      <c r="AA96" s="30" t="s">
        <v>29</v>
      </c>
      <c r="AB96" s="36">
        <v>58</v>
      </c>
    </row>
    <row r="97" spans="3:28" ht="6.05" customHeight="1" thickTop="1" thickBot="1" x14ac:dyDescent="0.55000000000000004">
      <c r="C97" s="20">
        <v>63</v>
      </c>
      <c r="D97" s="17">
        <f t="shared" si="6"/>
        <v>171</v>
      </c>
      <c r="E97" s="16">
        <f t="shared" si="7"/>
        <v>0</v>
      </c>
      <c r="F97" s="15">
        <f t="shared" si="8"/>
        <v>1</v>
      </c>
      <c r="G97" s="36"/>
      <c r="H97" s="29"/>
      <c r="I97" s="30"/>
      <c r="N97" s="25"/>
      <c r="O97" s="52"/>
      <c r="P97" s="44"/>
      <c r="S97" s="42"/>
      <c r="T97" s="52"/>
      <c r="U97" s="21"/>
      <c r="Z97" s="29"/>
      <c r="AA97" s="30"/>
      <c r="AB97" s="36"/>
    </row>
    <row r="98" spans="3:28" ht="6.05" customHeight="1" thickTop="1" thickBot="1" x14ac:dyDescent="0.55000000000000004">
      <c r="C98" s="18">
        <v>16</v>
      </c>
      <c r="D98" s="17">
        <f t="shared" ref="D98:D129" si="9">IFERROR(MATCH($A$1&amp;"-"&amp;C98,試合No,0),"")</f>
        <v>172</v>
      </c>
      <c r="E98" s="16">
        <f t="shared" ref="E98:E129" si="10">IF(D98="",IF(B98&gt;$B$1,1,0),INDEX(白,D98,1))</f>
        <v>1</v>
      </c>
      <c r="F98" s="15">
        <f t="shared" ref="F98:F131" si="11">IF(D98="",IF(A98&gt;$B$1,1,0),INDEX(青,D98,1))</f>
        <v>0</v>
      </c>
      <c r="G98" s="36">
        <v>26</v>
      </c>
      <c r="H98" s="29" t="s">
        <v>28</v>
      </c>
      <c r="I98" s="30" t="s">
        <v>9</v>
      </c>
      <c r="N98" s="25"/>
      <c r="O98" s="43">
        <f>F123</f>
        <v>0</v>
      </c>
      <c r="T98" s="41">
        <f>F125</f>
        <v>1</v>
      </c>
      <c r="U98" s="21"/>
      <c r="Z98" s="29" t="s">
        <v>27</v>
      </c>
      <c r="AA98" s="30" t="s">
        <v>26</v>
      </c>
      <c r="AB98" s="36">
        <v>59</v>
      </c>
    </row>
    <row r="99" spans="3:28" ht="6.05" customHeight="1" thickTop="1" thickBot="1" x14ac:dyDescent="0.55000000000000004">
      <c r="C99" s="18">
        <v>17</v>
      </c>
      <c r="D99" s="17">
        <f t="shared" si="9"/>
        <v>173</v>
      </c>
      <c r="E99" s="16">
        <f t="shared" si="10"/>
        <v>0</v>
      </c>
      <c r="F99" s="15">
        <f t="shared" si="11"/>
        <v>1</v>
      </c>
      <c r="G99" s="36"/>
      <c r="H99" s="29"/>
      <c r="I99" s="30"/>
      <c r="J99" s="14"/>
      <c r="K99" s="10">
        <f>E26</f>
        <v>1</v>
      </c>
      <c r="N99" s="25"/>
      <c r="O99" s="44"/>
      <c r="T99" s="42"/>
      <c r="U99" s="21"/>
      <c r="X99" s="3">
        <f>E58</f>
        <v>1</v>
      </c>
      <c r="Y99" s="12"/>
      <c r="Z99" s="29"/>
      <c r="AA99" s="30"/>
      <c r="AB99" s="36"/>
    </row>
    <row r="100" spans="3:28" ht="6.05" customHeight="1" thickTop="1" thickBot="1" x14ac:dyDescent="0.55000000000000004">
      <c r="C100" s="18">
        <v>18</v>
      </c>
      <c r="D100" s="17">
        <f t="shared" si="9"/>
        <v>174</v>
      </c>
      <c r="E100" s="16">
        <f t="shared" si="10"/>
        <v>0</v>
      </c>
      <c r="F100" s="15">
        <f t="shared" si="11"/>
        <v>1</v>
      </c>
      <c r="G100" s="36" t="s">
        <v>4</v>
      </c>
      <c r="H100" s="29" t="s">
        <v>4</v>
      </c>
      <c r="I100" s="30" t="s">
        <v>4</v>
      </c>
      <c r="J100" s="11"/>
      <c r="K100" s="24">
        <f>F26</f>
        <v>0</v>
      </c>
      <c r="L100" s="53">
        <f>E78</f>
        <v>1</v>
      </c>
      <c r="N100" s="25"/>
      <c r="O100" s="44"/>
      <c r="T100" s="42"/>
      <c r="U100" s="21"/>
      <c r="W100" s="55">
        <f>E94</f>
        <v>1</v>
      </c>
      <c r="X100" s="23">
        <f>F58</f>
        <v>0</v>
      </c>
      <c r="Y100" s="9"/>
      <c r="Z100" s="29" t="s">
        <v>4</v>
      </c>
      <c r="AA100" s="30" t="s">
        <v>4</v>
      </c>
      <c r="AB100" s="36" t="s">
        <v>4</v>
      </c>
    </row>
    <row r="101" spans="3:28" ht="6.05" customHeight="1" thickTop="1" thickBot="1" x14ac:dyDescent="0.55000000000000004">
      <c r="C101" s="18">
        <v>19</v>
      </c>
      <c r="D101" s="17">
        <f t="shared" si="9"/>
        <v>175</v>
      </c>
      <c r="E101" s="16">
        <f t="shared" si="10"/>
        <v>0</v>
      </c>
      <c r="F101" s="15">
        <f t="shared" si="11"/>
        <v>1</v>
      </c>
      <c r="G101" s="36"/>
      <c r="H101" s="29"/>
      <c r="I101" s="30"/>
      <c r="K101" s="22"/>
      <c r="L101" s="54"/>
      <c r="N101" s="25"/>
      <c r="O101" s="44"/>
      <c r="T101" s="42"/>
      <c r="U101" s="21"/>
      <c r="W101" s="56"/>
      <c r="X101" s="21"/>
      <c r="Z101" s="29"/>
      <c r="AA101" s="30"/>
      <c r="AB101" s="36"/>
    </row>
    <row r="102" spans="3:28" ht="6.05" customHeight="1" thickTop="1" thickBot="1" x14ac:dyDescent="0.55000000000000004">
      <c r="C102" s="18">
        <v>20</v>
      </c>
      <c r="D102" s="17">
        <f t="shared" si="9"/>
        <v>176</v>
      </c>
      <c r="E102" s="16">
        <f t="shared" si="10"/>
        <v>1</v>
      </c>
      <c r="F102" s="15">
        <f t="shared" si="11"/>
        <v>0</v>
      </c>
      <c r="G102" s="36" t="s">
        <v>4</v>
      </c>
      <c r="H102" s="29" t="s">
        <v>4</v>
      </c>
      <c r="I102" s="30" t="s">
        <v>4</v>
      </c>
      <c r="K102" s="22"/>
      <c r="L102" s="49">
        <f>F78</f>
        <v>0</v>
      </c>
      <c r="M102" s="61">
        <f>E104</f>
        <v>1</v>
      </c>
      <c r="N102" s="25"/>
      <c r="O102" s="44"/>
      <c r="T102" s="42"/>
      <c r="U102" s="21"/>
      <c r="V102" s="63">
        <f>E112</f>
        <v>1</v>
      </c>
      <c r="W102" s="57">
        <f>F94</f>
        <v>0</v>
      </c>
      <c r="X102" s="21"/>
      <c r="Z102" s="29" t="s">
        <v>4</v>
      </c>
      <c r="AA102" s="30" t="s">
        <v>4</v>
      </c>
      <c r="AB102" s="36" t="s">
        <v>4</v>
      </c>
    </row>
    <row r="103" spans="3:28" ht="6.05" customHeight="1" thickTop="1" thickBot="1" x14ac:dyDescent="0.55000000000000004">
      <c r="C103" s="18">
        <v>21</v>
      </c>
      <c r="D103" s="17">
        <f t="shared" si="9"/>
        <v>177</v>
      </c>
      <c r="E103" s="16">
        <f t="shared" si="10"/>
        <v>1</v>
      </c>
      <c r="F103" s="15">
        <f t="shared" si="11"/>
        <v>0</v>
      </c>
      <c r="G103" s="36"/>
      <c r="H103" s="29"/>
      <c r="I103" s="30"/>
      <c r="J103" s="14"/>
      <c r="K103" s="19">
        <f>E27</f>
        <v>0</v>
      </c>
      <c r="L103" s="50"/>
      <c r="M103" s="61"/>
      <c r="N103" s="25"/>
      <c r="O103" s="44"/>
      <c r="T103" s="42"/>
      <c r="U103" s="21"/>
      <c r="V103" s="63"/>
      <c r="W103" s="58"/>
      <c r="X103" s="7">
        <f>E59</f>
        <v>0</v>
      </c>
      <c r="Y103" s="12"/>
      <c r="Z103" s="29"/>
      <c r="AA103" s="30"/>
      <c r="AB103" s="36"/>
    </row>
    <row r="104" spans="3:28" ht="6.05" customHeight="1" thickTop="1" thickBot="1" x14ac:dyDescent="0.55000000000000004">
      <c r="C104" s="18">
        <v>22</v>
      </c>
      <c r="D104" s="17">
        <f t="shared" si="9"/>
        <v>178</v>
      </c>
      <c r="E104" s="16">
        <f t="shared" si="10"/>
        <v>1</v>
      </c>
      <c r="F104" s="15">
        <f t="shared" si="11"/>
        <v>0</v>
      </c>
      <c r="G104" s="36">
        <v>27</v>
      </c>
      <c r="H104" s="29" t="s">
        <v>25</v>
      </c>
      <c r="I104" s="30" t="s">
        <v>24</v>
      </c>
      <c r="J104" s="11"/>
      <c r="K104" s="10">
        <f>F27</f>
        <v>1</v>
      </c>
      <c r="L104" s="25"/>
      <c r="M104" s="61"/>
      <c r="N104" s="25"/>
      <c r="O104" s="44"/>
      <c r="T104" s="42"/>
      <c r="U104" s="21"/>
      <c r="V104" s="63"/>
      <c r="W104" s="21"/>
      <c r="X104" s="3">
        <f>F59</f>
        <v>1</v>
      </c>
      <c r="Y104" s="9"/>
      <c r="Z104" s="29" t="s">
        <v>23</v>
      </c>
      <c r="AA104" s="30" t="s">
        <v>22</v>
      </c>
      <c r="AB104" s="36">
        <v>60</v>
      </c>
    </row>
    <row r="105" spans="3:28" ht="6.05" customHeight="1" thickTop="1" thickBot="1" x14ac:dyDescent="0.55000000000000004">
      <c r="C105" s="18">
        <v>23</v>
      </c>
      <c r="D105" s="17">
        <f t="shared" si="9"/>
        <v>179</v>
      </c>
      <c r="E105" s="16">
        <f t="shared" si="10"/>
        <v>1</v>
      </c>
      <c r="F105" s="15">
        <f t="shared" si="11"/>
        <v>0</v>
      </c>
      <c r="G105" s="36"/>
      <c r="H105" s="29"/>
      <c r="I105" s="30"/>
      <c r="L105" s="25"/>
      <c r="M105" s="62"/>
      <c r="N105" s="25"/>
      <c r="O105" s="44"/>
      <c r="T105" s="42"/>
      <c r="U105" s="21"/>
      <c r="V105" s="64"/>
      <c r="W105" s="21"/>
      <c r="Z105" s="29"/>
      <c r="AA105" s="30"/>
      <c r="AB105" s="36"/>
    </row>
    <row r="106" spans="3:28" ht="6.05" customHeight="1" thickTop="1" thickBot="1" x14ac:dyDescent="0.55000000000000004">
      <c r="C106" s="18">
        <v>24</v>
      </c>
      <c r="D106" s="17">
        <f t="shared" si="9"/>
        <v>180</v>
      </c>
      <c r="E106" s="16">
        <f t="shared" si="10"/>
        <v>1</v>
      </c>
      <c r="F106" s="15">
        <f t="shared" si="11"/>
        <v>0</v>
      </c>
      <c r="G106" s="36">
        <v>28</v>
      </c>
      <c r="H106" s="29" t="s">
        <v>21</v>
      </c>
      <c r="I106" s="30" t="s">
        <v>20</v>
      </c>
      <c r="L106" s="25"/>
      <c r="M106" s="59">
        <f>F104</f>
        <v>0</v>
      </c>
      <c r="N106" s="51">
        <f>E117</f>
        <v>0</v>
      </c>
      <c r="O106" s="44"/>
      <c r="T106" s="42"/>
      <c r="U106" s="51">
        <f>E121</f>
        <v>0</v>
      </c>
      <c r="V106" s="59">
        <f>F112</f>
        <v>0</v>
      </c>
      <c r="W106" s="21"/>
      <c r="Z106" s="29" t="s">
        <v>19</v>
      </c>
      <c r="AA106" s="30" t="s">
        <v>18</v>
      </c>
      <c r="AB106" s="36">
        <v>61</v>
      </c>
    </row>
    <row r="107" spans="3:28" ht="6.05" customHeight="1" thickTop="1" thickBot="1" x14ac:dyDescent="0.55000000000000004">
      <c r="C107" s="18">
        <v>25</v>
      </c>
      <c r="D107" s="17">
        <f t="shared" si="9"/>
        <v>181</v>
      </c>
      <c r="E107" s="16">
        <f t="shared" si="10"/>
        <v>0</v>
      </c>
      <c r="F107" s="15">
        <f t="shared" si="11"/>
        <v>1</v>
      </c>
      <c r="G107" s="36"/>
      <c r="H107" s="29"/>
      <c r="I107" s="30"/>
      <c r="J107" s="14"/>
      <c r="K107" s="10">
        <f>E28</f>
        <v>1</v>
      </c>
      <c r="L107" s="25"/>
      <c r="M107" s="60"/>
      <c r="N107" s="51"/>
      <c r="O107" s="44"/>
      <c r="T107" s="42"/>
      <c r="U107" s="51"/>
      <c r="V107" s="60"/>
      <c r="W107" s="21"/>
      <c r="X107" s="3">
        <f>E60</f>
        <v>1</v>
      </c>
      <c r="Y107" s="12"/>
      <c r="Z107" s="29"/>
      <c r="AA107" s="30"/>
      <c r="AB107" s="36"/>
    </row>
    <row r="108" spans="3:28" ht="6.05" customHeight="1" thickTop="1" thickBot="1" x14ac:dyDescent="0.55000000000000004">
      <c r="C108" s="18">
        <v>26</v>
      </c>
      <c r="D108" s="17">
        <f t="shared" si="9"/>
        <v>182</v>
      </c>
      <c r="E108" s="16">
        <f t="shared" si="10"/>
        <v>1</v>
      </c>
      <c r="F108" s="15">
        <f t="shared" si="11"/>
        <v>0</v>
      </c>
      <c r="G108" s="36" t="s">
        <v>4</v>
      </c>
      <c r="H108" s="29" t="s">
        <v>4</v>
      </c>
      <c r="I108" s="30" t="s">
        <v>4</v>
      </c>
      <c r="J108" s="11"/>
      <c r="K108" s="24">
        <f>F28</f>
        <v>0</v>
      </c>
      <c r="L108" s="45">
        <f>E79</f>
        <v>1</v>
      </c>
      <c r="M108" s="60"/>
      <c r="N108" s="51"/>
      <c r="O108" s="44"/>
      <c r="T108" s="42"/>
      <c r="U108" s="51"/>
      <c r="V108" s="60"/>
      <c r="W108" s="47">
        <f>E95</f>
        <v>1</v>
      </c>
      <c r="X108" s="23">
        <f>F60</f>
        <v>0</v>
      </c>
      <c r="Y108" s="9"/>
      <c r="Z108" s="29" t="s">
        <v>4</v>
      </c>
      <c r="AA108" s="30" t="s">
        <v>4</v>
      </c>
      <c r="AB108" s="36" t="s">
        <v>4</v>
      </c>
    </row>
    <row r="109" spans="3:28" ht="6.05" customHeight="1" thickTop="1" thickBot="1" x14ac:dyDescent="0.55000000000000004">
      <c r="C109" s="18">
        <v>27</v>
      </c>
      <c r="D109" s="17">
        <f t="shared" si="9"/>
        <v>183</v>
      </c>
      <c r="E109" s="16">
        <f t="shared" si="10"/>
        <v>1</v>
      </c>
      <c r="F109" s="15">
        <f t="shared" si="11"/>
        <v>0</v>
      </c>
      <c r="G109" s="36"/>
      <c r="H109" s="29"/>
      <c r="I109" s="30"/>
      <c r="K109" s="22"/>
      <c r="L109" s="46"/>
      <c r="M109" s="60"/>
      <c r="N109" s="51"/>
      <c r="O109" s="44"/>
      <c r="T109" s="42"/>
      <c r="U109" s="51"/>
      <c r="V109" s="60"/>
      <c r="W109" s="48"/>
      <c r="X109" s="21"/>
      <c r="Z109" s="29"/>
      <c r="AA109" s="30"/>
      <c r="AB109" s="36"/>
    </row>
    <row r="110" spans="3:28" ht="6.05" customHeight="1" thickTop="1" thickBot="1" x14ac:dyDescent="0.55000000000000004">
      <c r="C110" s="18">
        <v>28</v>
      </c>
      <c r="D110" s="17">
        <f t="shared" si="9"/>
        <v>184</v>
      </c>
      <c r="E110" s="16">
        <f t="shared" si="10"/>
        <v>0</v>
      </c>
      <c r="F110" s="15">
        <f t="shared" si="11"/>
        <v>1</v>
      </c>
      <c r="G110" s="36" t="s">
        <v>4</v>
      </c>
      <c r="H110" s="29" t="s">
        <v>4</v>
      </c>
      <c r="I110" s="30" t="s">
        <v>4</v>
      </c>
      <c r="K110" s="22"/>
      <c r="L110" s="37">
        <f>F79</f>
        <v>0</v>
      </c>
      <c r="M110" s="25"/>
      <c r="N110" s="51"/>
      <c r="O110" s="44"/>
      <c r="T110" s="42"/>
      <c r="U110" s="51"/>
      <c r="V110" s="21"/>
      <c r="W110" s="39">
        <f>F95</f>
        <v>0</v>
      </c>
      <c r="X110" s="21"/>
      <c r="Z110" s="29" t="s">
        <v>4</v>
      </c>
      <c r="AA110" s="30" t="s">
        <v>4</v>
      </c>
      <c r="AB110" s="36" t="s">
        <v>4</v>
      </c>
    </row>
    <row r="111" spans="3:28" ht="6.05" customHeight="1" thickTop="1" thickBot="1" x14ac:dyDescent="0.55000000000000004">
      <c r="C111" s="18">
        <v>29</v>
      </c>
      <c r="D111" s="17">
        <f t="shared" si="9"/>
        <v>185</v>
      </c>
      <c r="E111" s="16">
        <f t="shared" si="10"/>
        <v>0</v>
      </c>
      <c r="F111" s="15">
        <f t="shared" si="11"/>
        <v>1</v>
      </c>
      <c r="G111" s="36"/>
      <c r="H111" s="29"/>
      <c r="I111" s="30"/>
      <c r="J111" s="14"/>
      <c r="K111" s="19">
        <f>E29</f>
        <v>0</v>
      </c>
      <c r="L111" s="38"/>
      <c r="M111" s="25"/>
      <c r="N111" s="51"/>
      <c r="O111" s="44"/>
      <c r="T111" s="42"/>
      <c r="U111" s="51"/>
      <c r="V111" s="21"/>
      <c r="W111" s="40"/>
      <c r="X111" s="7">
        <f>E61</f>
        <v>0</v>
      </c>
      <c r="Y111" s="12"/>
      <c r="Z111" s="29"/>
      <c r="AA111" s="30"/>
      <c r="AB111" s="36"/>
    </row>
    <row r="112" spans="3:28" ht="6.05" customHeight="1" thickTop="1" thickBot="1" x14ac:dyDescent="0.55000000000000004">
      <c r="C112" s="18">
        <v>30</v>
      </c>
      <c r="D112" s="17">
        <f t="shared" si="9"/>
        <v>186</v>
      </c>
      <c r="E112" s="16">
        <f t="shared" si="10"/>
        <v>1</v>
      </c>
      <c r="F112" s="15">
        <f t="shared" si="11"/>
        <v>0</v>
      </c>
      <c r="G112" s="36">
        <v>29</v>
      </c>
      <c r="H112" s="29" t="s">
        <v>17</v>
      </c>
      <c r="I112" s="30" t="s">
        <v>15</v>
      </c>
      <c r="J112" s="11"/>
      <c r="K112" s="10">
        <f>F29</f>
        <v>1</v>
      </c>
      <c r="M112" s="25"/>
      <c r="N112" s="51"/>
      <c r="O112" s="44"/>
      <c r="T112" s="42"/>
      <c r="U112" s="51"/>
      <c r="V112" s="21"/>
      <c r="X112" s="3">
        <f>F61</f>
        <v>1</v>
      </c>
      <c r="Y112" s="9"/>
      <c r="Z112" s="29" t="s">
        <v>16</v>
      </c>
      <c r="AA112" s="30" t="s">
        <v>15</v>
      </c>
      <c r="AB112" s="36">
        <v>62</v>
      </c>
    </row>
    <row r="113" spans="3:28" ht="6.05" customHeight="1" thickTop="1" thickBot="1" x14ac:dyDescent="0.55000000000000004">
      <c r="C113" s="18">
        <v>31</v>
      </c>
      <c r="D113" s="17">
        <f t="shared" si="9"/>
        <v>187</v>
      </c>
      <c r="E113" s="16">
        <f t="shared" si="10"/>
        <v>0</v>
      </c>
      <c r="F113" s="15">
        <f t="shared" si="11"/>
        <v>1</v>
      </c>
      <c r="G113" s="36"/>
      <c r="H113" s="29"/>
      <c r="I113" s="30"/>
      <c r="M113" s="25"/>
      <c r="N113" s="52"/>
      <c r="O113" s="44"/>
      <c r="T113" s="42"/>
      <c r="U113" s="52"/>
      <c r="V113" s="21"/>
      <c r="Z113" s="29"/>
      <c r="AA113" s="30"/>
      <c r="AB113" s="36"/>
    </row>
    <row r="114" spans="3:28" ht="6.05" customHeight="1" thickTop="1" thickBot="1" x14ac:dyDescent="0.55000000000000004">
      <c r="C114" s="20">
        <v>8</v>
      </c>
      <c r="D114" s="17">
        <f t="shared" si="9"/>
        <v>188</v>
      </c>
      <c r="E114" s="16">
        <f t="shared" si="10"/>
        <v>1</v>
      </c>
      <c r="F114" s="15">
        <f t="shared" si="11"/>
        <v>0</v>
      </c>
      <c r="G114" s="36">
        <v>30</v>
      </c>
      <c r="H114" s="29" t="s">
        <v>14</v>
      </c>
      <c r="I114" s="30" t="s">
        <v>5</v>
      </c>
      <c r="M114" s="25"/>
      <c r="N114" s="43">
        <f>F117</f>
        <v>1</v>
      </c>
      <c r="U114" s="41">
        <f>F121</f>
        <v>1</v>
      </c>
      <c r="V114" s="21"/>
      <c r="Z114" s="29" t="s">
        <v>13</v>
      </c>
      <c r="AA114" s="30" t="s">
        <v>11</v>
      </c>
      <c r="AB114" s="36">
        <v>63</v>
      </c>
    </row>
    <row r="115" spans="3:28" ht="6.05" customHeight="1" thickTop="1" thickBot="1" x14ac:dyDescent="0.55000000000000004">
      <c r="C115" s="20">
        <v>9</v>
      </c>
      <c r="D115" s="17">
        <f t="shared" si="9"/>
        <v>189</v>
      </c>
      <c r="E115" s="16">
        <f t="shared" si="10"/>
        <v>0</v>
      </c>
      <c r="F115" s="15">
        <f t="shared" si="11"/>
        <v>1</v>
      </c>
      <c r="G115" s="36"/>
      <c r="H115" s="29"/>
      <c r="I115" s="30"/>
      <c r="J115" s="14"/>
      <c r="K115" s="10">
        <f>E30</f>
        <v>1</v>
      </c>
      <c r="M115" s="25"/>
      <c r="N115" s="44"/>
      <c r="U115" s="42"/>
      <c r="V115" s="21"/>
      <c r="X115" s="3">
        <f>E62</f>
        <v>1</v>
      </c>
      <c r="Y115" s="12"/>
      <c r="Z115" s="29"/>
      <c r="AA115" s="30"/>
      <c r="AB115" s="36"/>
    </row>
    <row r="116" spans="3:28" ht="6.05" customHeight="1" thickTop="1" thickBot="1" x14ac:dyDescent="0.55000000000000004">
      <c r="C116" s="20">
        <v>10</v>
      </c>
      <c r="D116" s="17">
        <f t="shared" si="9"/>
        <v>190</v>
      </c>
      <c r="E116" s="16">
        <f t="shared" si="10"/>
        <v>1</v>
      </c>
      <c r="F116" s="15">
        <f t="shared" si="11"/>
        <v>0</v>
      </c>
      <c r="G116" s="36" t="s">
        <v>4</v>
      </c>
      <c r="H116" s="29" t="s">
        <v>4</v>
      </c>
      <c r="I116" s="30" t="s">
        <v>4</v>
      </c>
      <c r="J116" s="11"/>
      <c r="K116" s="24">
        <f>F30</f>
        <v>0</v>
      </c>
      <c r="L116" s="53">
        <f>E80</f>
        <v>1</v>
      </c>
      <c r="M116" s="25"/>
      <c r="N116" s="44"/>
      <c r="U116" s="42"/>
      <c r="V116" s="21"/>
      <c r="W116" s="55">
        <f>E96</f>
        <v>0</v>
      </c>
      <c r="X116" s="23">
        <f>F62</f>
        <v>0</v>
      </c>
      <c r="Y116" s="9"/>
      <c r="Z116" s="29" t="s">
        <v>4</v>
      </c>
      <c r="AA116" s="30" t="s">
        <v>4</v>
      </c>
      <c r="AB116" s="36" t="s">
        <v>4</v>
      </c>
    </row>
    <row r="117" spans="3:28" ht="6.05" customHeight="1" thickTop="1" thickBot="1" x14ac:dyDescent="0.55000000000000004">
      <c r="C117" s="20">
        <v>11</v>
      </c>
      <c r="D117" s="17">
        <f t="shared" si="9"/>
        <v>191</v>
      </c>
      <c r="E117" s="16">
        <f t="shared" si="10"/>
        <v>0</v>
      </c>
      <c r="F117" s="15">
        <f t="shared" si="11"/>
        <v>1</v>
      </c>
      <c r="G117" s="36"/>
      <c r="H117" s="29"/>
      <c r="I117" s="30"/>
      <c r="K117" s="22"/>
      <c r="L117" s="54"/>
      <c r="M117" s="25"/>
      <c r="N117" s="44"/>
      <c r="U117" s="42"/>
      <c r="V117" s="21"/>
      <c r="W117" s="56"/>
      <c r="X117" s="21"/>
      <c r="Z117" s="29"/>
      <c r="AA117" s="30"/>
      <c r="AB117" s="36"/>
    </row>
    <row r="118" spans="3:28" ht="6.05" customHeight="1" thickTop="1" thickBot="1" x14ac:dyDescent="0.55000000000000004">
      <c r="C118" s="20">
        <v>12</v>
      </c>
      <c r="D118" s="17">
        <f t="shared" si="9"/>
        <v>192</v>
      </c>
      <c r="E118" s="16">
        <f t="shared" si="10"/>
        <v>1</v>
      </c>
      <c r="F118" s="15">
        <f t="shared" si="11"/>
        <v>0</v>
      </c>
      <c r="G118" s="36" t="s">
        <v>4</v>
      </c>
      <c r="H118" s="29" t="s">
        <v>4</v>
      </c>
      <c r="I118" s="30" t="s">
        <v>4</v>
      </c>
      <c r="K118" s="22"/>
      <c r="L118" s="49">
        <f>F80</f>
        <v>0</v>
      </c>
      <c r="M118" s="51">
        <f>E105</f>
        <v>1</v>
      </c>
      <c r="N118" s="44"/>
      <c r="U118" s="42"/>
      <c r="V118" s="51">
        <f>E113</f>
        <v>0</v>
      </c>
      <c r="W118" s="57">
        <f>F96</f>
        <v>1</v>
      </c>
      <c r="X118" s="21"/>
      <c r="Z118" s="29" t="s">
        <v>4</v>
      </c>
      <c r="AA118" s="30" t="s">
        <v>4</v>
      </c>
      <c r="AB118" s="36" t="s">
        <v>4</v>
      </c>
    </row>
    <row r="119" spans="3:28" ht="6.05" customHeight="1" thickTop="1" thickBot="1" x14ac:dyDescent="0.55000000000000004">
      <c r="C119" s="20">
        <v>13</v>
      </c>
      <c r="D119" s="17">
        <f t="shared" si="9"/>
        <v>193</v>
      </c>
      <c r="E119" s="16">
        <f t="shared" si="10"/>
        <v>0</v>
      </c>
      <c r="F119" s="15">
        <f t="shared" si="11"/>
        <v>1</v>
      </c>
      <c r="G119" s="36"/>
      <c r="H119" s="29"/>
      <c r="I119" s="30"/>
      <c r="J119" s="14"/>
      <c r="K119" s="19">
        <f>E31</f>
        <v>0</v>
      </c>
      <c r="L119" s="50"/>
      <c r="M119" s="51"/>
      <c r="N119" s="44"/>
      <c r="U119" s="42"/>
      <c r="V119" s="51"/>
      <c r="W119" s="58"/>
      <c r="X119" s="7">
        <f>E63</f>
        <v>0</v>
      </c>
      <c r="Y119" s="12"/>
      <c r="Z119" s="29"/>
      <c r="AA119" s="30"/>
      <c r="AB119" s="36"/>
    </row>
    <row r="120" spans="3:28" ht="6.05" customHeight="1" thickTop="1" thickBot="1" x14ac:dyDescent="0.55000000000000004">
      <c r="C120" s="20">
        <v>14</v>
      </c>
      <c r="D120" s="17">
        <f t="shared" si="9"/>
        <v>194</v>
      </c>
      <c r="E120" s="16">
        <f t="shared" si="10"/>
        <v>1</v>
      </c>
      <c r="F120" s="15">
        <f t="shared" si="11"/>
        <v>0</v>
      </c>
      <c r="G120" s="36">
        <v>31</v>
      </c>
      <c r="H120" s="29" t="s">
        <v>12</v>
      </c>
      <c r="I120" s="30" t="s">
        <v>11</v>
      </c>
      <c r="J120" s="11"/>
      <c r="K120" s="10">
        <f>F31</f>
        <v>1</v>
      </c>
      <c r="L120" s="25"/>
      <c r="M120" s="51"/>
      <c r="N120" s="44"/>
      <c r="U120" s="42"/>
      <c r="V120" s="51"/>
      <c r="W120" s="21"/>
      <c r="X120" s="3">
        <f>F63</f>
        <v>1</v>
      </c>
      <c r="Y120" s="9"/>
      <c r="Z120" s="29" t="s">
        <v>10</v>
      </c>
      <c r="AA120" s="30" t="s">
        <v>9</v>
      </c>
      <c r="AB120" s="36">
        <v>64</v>
      </c>
    </row>
    <row r="121" spans="3:28" ht="6.05" customHeight="1" thickTop="1" thickBot="1" x14ac:dyDescent="0.55000000000000004">
      <c r="C121" s="20">
        <v>15</v>
      </c>
      <c r="D121" s="17">
        <f t="shared" si="9"/>
        <v>195</v>
      </c>
      <c r="E121" s="16">
        <f t="shared" si="10"/>
        <v>0</v>
      </c>
      <c r="F121" s="15">
        <f t="shared" si="11"/>
        <v>1</v>
      </c>
      <c r="G121" s="36"/>
      <c r="H121" s="29"/>
      <c r="I121" s="30"/>
      <c r="L121" s="25"/>
      <c r="M121" s="52"/>
      <c r="N121" s="44"/>
      <c r="U121" s="42"/>
      <c r="V121" s="52"/>
      <c r="W121" s="21"/>
      <c r="Z121" s="29"/>
      <c r="AA121" s="30"/>
      <c r="AB121" s="36"/>
    </row>
    <row r="122" spans="3:28" ht="6.05" customHeight="1" thickTop="1" thickBot="1" x14ac:dyDescent="0.55000000000000004">
      <c r="C122" s="18">
        <v>4</v>
      </c>
      <c r="D122" s="17">
        <f t="shared" si="9"/>
        <v>196</v>
      </c>
      <c r="E122" s="16">
        <f t="shared" si="10"/>
        <v>1</v>
      </c>
      <c r="F122" s="15">
        <f t="shared" si="11"/>
        <v>0</v>
      </c>
      <c r="G122" s="36">
        <v>32</v>
      </c>
      <c r="H122" s="29" t="s">
        <v>8</v>
      </c>
      <c r="I122" s="30" t="s">
        <v>7</v>
      </c>
      <c r="L122" s="25"/>
      <c r="M122" s="43">
        <f>F105</f>
        <v>0</v>
      </c>
      <c r="V122" s="41">
        <f>F113</f>
        <v>1</v>
      </c>
      <c r="W122" s="21"/>
      <c r="Z122" s="29" t="s">
        <v>6</v>
      </c>
      <c r="AA122" s="30" t="s">
        <v>5</v>
      </c>
      <c r="AB122" s="36">
        <v>65</v>
      </c>
    </row>
    <row r="123" spans="3:28" ht="6.05" customHeight="1" thickTop="1" thickBot="1" x14ac:dyDescent="0.55000000000000004">
      <c r="C123" s="18">
        <v>5</v>
      </c>
      <c r="D123" s="17">
        <f t="shared" si="9"/>
        <v>197</v>
      </c>
      <c r="E123" s="16">
        <f t="shared" si="10"/>
        <v>1</v>
      </c>
      <c r="F123" s="15">
        <f t="shared" si="11"/>
        <v>0</v>
      </c>
      <c r="G123" s="36"/>
      <c r="H123" s="29"/>
      <c r="I123" s="30"/>
      <c r="J123" s="14"/>
      <c r="K123" s="10">
        <f>E32</f>
        <v>1</v>
      </c>
      <c r="L123" s="25"/>
      <c r="M123" s="44"/>
      <c r="V123" s="42"/>
      <c r="W123" s="21"/>
      <c r="X123" s="3">
        <f>E64</f>
        <v>1</v>
      </c>
      <c r="Y123" s="12"/>
      <c r="Z123" s="29"/>
      <c r="AA123" s="30"/>
      <c r="AB123" s="36"/>
    </row>
    <row r="124" spans="3:28" ht="6.05" customHeight="1" thickTop="1" thickBot="1" x14ac:dyDescent="0.55000000000000004">
      <c r="C124" s="18">
        <v>6</v>
      </c>
      <c r="D124" s="17">
        <f t="shared" si="9"/>
        <v>198</v>
      </c>
      <c r="E124" s="16">
        <f t="shared" si="10"/>
        <v>1</v>
      </c>
      <c r="F124" s="15">
        <f t="shared" si="11"/>
        <v>0</v>
      </c>
      <c r="G124" s="36" t="s">
        <v>4</v>
      </c>
      <c r="H124" s="29" t="s">
        <v>4</v>
      </c>
      <c r="I124" s="30" t="s">
        <v>4</v>
      </c>
      <c r="J124" s="11"/>
      <c r="K124" s="24">
        <f>F32</f>
        <v>0</v>
      </c>
      <c r="L124" s="45">
        <f>E81</f>
        <v>0</v>
      </c>
      <c r="M124" s="44"/>
      <c r="V124" s="42"/>
      <c r="W124" s="47">
        <f>E97</f>
        <v>0</v>
      </c>
      <c r="X124" s="23">
        <f>F64</f>
        <v>0</v>
      </c>
      <c r="Y124" s="9"/>
      <c r="Z124" s="29" t="s">
        <v>4</v>
      </c>
      <c r="AA124" s="30" t="s">
        <v>4</v>
      </c>
      <c r="AB124" s="36" t="s">
        <v>4</v>
      </c>
    </row>
    <row r="125" spans="3:28" ht="6.05" customHeight="1" thickTop="1" thickBot="1" x14ac:dyDescent="0.55000000000000004">
      <c r="C125" s="18">
        <v>7</v>
      </c>
      <c r="D125" s="17">
        <f t="shared" si="9"/>
        <v>199</v>
      </c>
      <c r="E125" s="16">
        <f t="shared" si="10"/>
        <v>0</v>
      </c>
      <c r="F125" s="15">
        <f t="shared" si="11"/>
        <v>1</v>
      </c>
      <c r="G125" s="36"/>
      <c r="H125" s="29"/>
      <c r="I125" s="30"/>
      <c r="K125" s="22"/>
      <c r="L125" s="46"/>
      <c r="M125" s="44"/>
      <c r="V125" s="42"/>
      <c r="W125" s="48"/>
      <c r="X125" s="21"/>
      <c r="Z125" s="29"/>
      <c r="AA125" s="30"/>
      <c r="AB125" s="36"/>
    </row>
    <row r="126" spans="3:28" ht="6.05" customHeight="1" thickTop="1" thickBot="1" x14ac:dyDescent="0.55000000000000004">
      <c r="C126" s="20">
        <v>2</v>
      </c>
      <c r="D126" s="17">
        <f t="shared" si="9"/>
        <v>202</v>
      </c>
      <c r="E126" s="16">
        <f t="shared" si="10"/>
        <v>1</v>
      </c>
      <c r="F126" s="15">
        <f t="shared" si="11"/>
        <v>0</v>
      </c>
      <c r="G126" s="36" t="s">
        <v>4</v>
      </c>
      <c r="H126" s="29" t="s">
        <v>4</v>
      </c>
      <c r="I126" s="30" t="s">
        <v>4</v>
      </c>
      <c r="K126" s="22"/>
      <c r="L126" s="37">
        <f>F81</f>
        <v>1</v>
      </c>
      <c r="W126" s="39">
        <f>F97</f>
        <v>1</v>
      </c>
      <c r="X126" s="21"/>
      <c r="Z126" s="29" t="s">
        <v>4</v>
      </c>
      <c r="AA126" s="30" t="s">
        <v>4</v>
      </c>
      <c r="AB126" s="36" t="s">
        <v>4</v>
      </c>
    </row>
    <row r="127" spans="3:28" ht="6.05" customHeight="1" thickTop="1" thickBot="1" x14ac:dyDescent="0.55000000000000004">
      <c r="C127" s="20">
        <v>3</v>
      </c>
      <c r="D127" s="17">
        <f t="shared" si="9"/>
        <v>203</v>
      </c>
      <c r="E127" s="16">
        <f t="shared" si="10"/>
        <v>0</v>
      </c>
      <c r="F127" s="15">
        <f t="shared" si="11"/>
        <v>1</v>
      </c>
      <c r="G127" s="36"/>
      <c r="H127" s="29"/>
      <c r="I127" s="30"/>
      <c r="J127" s="14"/>
      <c r="K127" s="19">
        <f>E33</f>
        <v>0</v>
      </c>
      <c r="L127" s="38"/>
      <c r="W127" s="40"/>
      <c r="X127" s="7">
        <f>E65</f>
        <v>0</v>
      </c>
      <c r="Y127" s="12"/>
      <c r="Z127" s="29"/>
      <c r="AA127" s="30"/>
      <c r="AB127" s="36"/>
    </row>
    <row r="128" spans="3:28" ht="6.05" customHeight="1" thickTop="1" thickBot="1" x14ac:dyDescent="0.55000000000000004">
      <c r="C128" s="18">
        <v>1</v>
      </c>
      <c r="D128" s="17">
        <f t="shared" si="9"/>
        <v>205</v>
      </c>
      <c r="E128" s="16">
        <f t="shared" si="10"/>
        <v>1</v>
      </c>
      <c r="F128" s="15">
        <f t="shared" si="11"/>
        <v>0</v>
      </c>
      <c r="G128" s="36">
        <v>33</v>
      </c>
      <c r="H128" s="29" t="s">
        <v>3</v>
      </c>
      <c r="I128" s="30" t="s">
        <v>2</v>
      </c>
      <c r="J128" s="11"/>
      <c r="K128" s="10">
        <f>F33</f>
        <v>1</v>
      </c>
      <c r="X128" s="3">
        <f>F65</f>
        <v>1</v>
      </c>
      <c r="Y128" s="9"/>
      <c r="Z128" s="29" t="s">
        <v>1</v>
      </c>
      <c r="AA128" s="30" t="s">
        <v>0</v>
      </c>
      <c r="AB128" s="36">
        <v>66</v>
      </c>
    </row>
    <row r="129" spans="3:28" ht="6.05" customHeight="1" thickTop="1" x14ac:dyDescent="0.5">
      <c r="C129" s="18">
        <v>128</v>
      </c>
      <c r="D129" s="17">
        <f t="shared" si="9"/>
        <v>200</v>
      </c>
      <c r="E129" s="16">
        <f t="shared" si="10"/>
        <v>1</v>
      </c>
      <c r="F129" s="15">
        <f t="shared" si="11"/>
        <v>0</v>
      </c>
      <c r="G129" s="36"/>
      <c r="H129" s="29"/>
      <c r="I129" s="30"/>
      <c r="Z129" s="29"/>
      <c r="AA129" s="30"/>
      <c r="AB129" s="36"/>
    </row>
    <row r="130" spans="3:28" ht="9.1" customHeight="1" x14ac:dyDescent="0.5">
      <c r="C130" s="18">
        <v>129</v>
      </c>
      <c r="D130" s="17">
        <f t="shared" ref="D130:D131" si="12">IFERROR(MATCH($A$1&amp;"-"&amp;C130,試合No,0),"")</f>
        <v>201</v>
      </c>
      <c r="E130" s="16">
        <f t="shared" ref="E130:E131" si="13">IF(D130="",IF(B130&gt;$B$1,1,0),INDEX(白,D130,1))</f>
        <v>1</v>
      </c>
      <c r="F130" s="15">
        <f t="shared" si="11"/>
        <v>0</v>
      </c>
    </row>
    <row r="131" spans="3:28" ht="9.1" customHeight="1" x14ac:dyDescent="0.5">
      <c r="C131" s="18">
        <v>131</v>
      </c>
      <c r="D131" s="17">
        <f t="shared" si="12"/>
        <v>204</v>
      </c>
      <c r="E131" s="16">
        <f t="shared" si="13"/>
        <v>0</v>
      </c>
      <c r="F131" s="15">
        <f t="shared" si="11"/>
        <v>1</v>
      </c>
    </row>
    <row r="132" spans="3:28" ht="9.1" customHeight="1" thickBot="1" x14ac:dyDescent="0.55000000000000004">
      <c r="H132" s="29" t="str">
        <f>[1]試合記録!AJ65</f>
        <v>呉島 将互</v>
      </c>
      <c r="I132" s="30" t="str">
        <f>[1]試合記録!AK65</f>
        <v>天理大</v>
      </c>
      <c r="K132" s="10"/>
      <c r="Z132" s="29" t="str">
        <f>[1]試合記録!AJ66</f>
        <v>小山 翔大</v>
      </c>
      <c r="AA132" s="30" t="str">
        <f>[1]試合記録!AK66</f>
        <v>天理大</v>
      </c>
    </row>
    <row r="133" spans="3:28" ht="9.1" customHeight="1" thickTop="1" thickBot="1" x14ac:dyDescent="0.55000000000000004">
      <c r="H133" s="29"/>
      <c r="I133" s="30"/>
      <c r="J133" s="14"/>
      <c r="K133" s="13">
        <f>E129</f>
        <v>1</v>
      </c>
      <c r="X133" s="6">
        <f>E130</f>
        <v>1</v>
      </c>
      <c r="Y133" s="12"/>
      <c r="Z133" s="29"/>
      <c r="AA133" s="30"/>
    </row>
    <row r="134" spans="3:28" ht="9.1" customHeight="1" thickTop="1" thickBot="1" x14ac:dyDescent="0.55000000000000004">
      <c r="H134" s="29" t="str">
        <f>[1]試合記録!AR65</f>
        <v>横田 貴也</v>
      </c>
      <c r="I134" s="30" t="str">
        <f>[1]試合記録!AS65</f>
        <v>天理大</v>
      </c>
      <c r="J134" s="11"/>
      <c r="K134" s="10">
        <f>F129</f>
        <v>0</v>
      </c>
      <c r="X134" s="3">
        <f>F130</f>
        <v>0</v>
      </c>
      <c r="Y134" s="9"/>
      <c r="Z134" s="29" t="str">
        <f>[1]試合記録!AR66</f>
        <v>大隅 一輝</v>
      </c>
      <c r="AA134" s="30" t="str">
        <f>[1]試合記録!AS66</f>
        <v>摂南大</v>
      </c>
    </row>
    <row r="135" spans="3:28" ht="9.1" customHeight="1" thickTop="1" x14ac:dyDescent="0.5">
      <c r="H135" s="29"/>
      <c r="I135" s="30"/>
      <c r="Z135" s="29"/>
      <c r="AA135" s="30"/>
    </row>
    <row r="136" spans="3:28" ht="9.1" customHeight="1" thickBot="1" x14ac:dyDescent="0.55000000000000004">
      <c r="I136" s="31" t="str">
        <f>[1]試合記録!AJ69</f>
        <v>横田 貴也</v>
      </c>
      <c r="J136" s="31"/>
      <c r="K136" s="31"/>
      <c r="L136" s="31"/>
      <c r="M136" s="31"/>
      <c r="N136" s="33">
        <f>E131</f>
        <v>0</v>
      </c>
      <c r="O136" s="33"/>
      <c r="P136" s="33"/>
      <c r="Q136" s="34"/>
      <c r="R136" s="35">
        <f>F131</f>
        <v>1</v>
      </c>
      <c r="S136" s="33"/>
      <c r="T136" s="33"/>
      <c r="U136" s="33"/>
      <c r="V136" s="32" t="str">
        <f>[1]試合記録!AR69</f>
        <v>大隅 一輝</v>
      </c>
      <c r="W136" s="32"/>
      <c r="X136" s="32"/>
      <c r="Y136" s="32"/>
      <c r="Z136" s="32"/>
    </row>
    <row r="137" spans="3:28" ht="9.1" customHeight="1" thickTop="1" x14ac:dyDescent="0.5">
      <c r="I137" s="31"/>
      <c r="J137" s="31"/>
      <c r="K137" s="31"/>
      <c r="L137" s="31"/>
      <c r="M137" s="31"/>
      <c r="V137" s="32"/>
      <c r="W137" s="32"/>
      <c r="X137" s="32"/>
      <c r="Y137" s="32"/>
      <c r="Z137" s="32"/>
    </row>
  </sheetData>
  <sheetProtection sheet="1" objects="1" scenarios="1"/>
  <mergeCells count="520">
    <mergeCell ref="AB4:AB5"/>
    <mergeCell ref="I2:I3"/>
    <mergeCell ref="Z2:Z3"/>
    <mergeCell ref="AA2:AA3"/>
    <mergeCell ref="AB2:AB3"/>
    <mergeCell ref="H2:H3"/>
    <mergeCell ref="I4:I5"/>
    <mergeCell ref="L4:L5"/>
    <mergeCell ref="W4:W5"/>
    <mergeCell ref="Z4:Z5"/>
    <mergeCell ref="AA4:AA5"/>
    <mergeCell ref="G6:G7"/>
    <mergeCell ref="H6:H7"/>
    <mergeCell ref="AA8:AA9"/>
    <mergeCell ref="AB8:AB9"/>
    <mergeCell ref="AA6:AA7"/>
    <mergeCell ref="AB6:AB7"/>
    <mergeCell ref="G8:G9"/>
    <mergeCell ref="H8:H9"/>
    <mergeCell ref="I8:I9"/>
    <mergeCell ref="Z8:Z9"/>
    <mergeCell ref="I6:I7"/>
    <mergeCell ref="L6:L7"/>
    <mergeCell ref="M6:M9"/>
    <mergeCell ref="V6:V9"/>
    <mergeCell ref="AB10:AB11"/>
    <mergeCell ref="I14:I15"/>
    <mergeCell ref="L14:L15"/>
    <mergeCell ref="W14:W15"/>
    <mergeCell ref="Z14:Z15"/>
    <mergeCell ref="AA14:AA15"/>
    <mergeCell ref="AB14:AB15"/>
    <mergeCell ref="W6:W7"/>
    <mergeCell ref="Z6:Z7"/>
    <mergeCell ref="Z32:Z33"/>
    <mergeCell ref="AA32:AA33"/>
    <mergeCell ref="AB22:AB23"/>
    <mergeCell ref="AB24:AB25"/>
    <mergeCell ref="M26:M29"/>
    <mergeCell ref="AB16:AB17"/>
    <mergeCell ref="G4:G5"/>
    <mergeCell ref="H4:H5"/>
    <mergeCell ref="G2:G3"/>
    <mergeCell ref="W12:W13"/>
    <mergeCell ref="Z12:Z13"/>
    <mergeCell ref="AA12:AA13"/>
    <mergeCell ref="AB12:AB13"/>
    <mergeCell ref="G12:G13"/>
    <mergeCell ref="H12:H13"/>
    <mergeCell ref="M10:M13"/>
    <mergeCell ref="I12:I13"/>
    <mergeCell ref="L12:L13"/>
    <mergeCell ref="G14:G15"/>
    <mergeCell ref="H14:H15"/>
    <mergeCell ref="I16:I17"/>
    <mergeCell ref="G10:G11"/>
    <mergeCell ref="H10:H11"/>
    <mergeCell ref="I10:I11"/>
    <mergeCell ref="Z26:Z27"/>
    <mergeCell ref="AA26:AA27"/>
    <mergeCell ref="AA22:AA23"/>
    <mergeCell ref="Z24:Z25"/>
    <mergeCell ref="AA24:AA25"/>
    <mergeCell ref="AA30:AA31"/>
    <mergeCell ref="AB30:AB31"/>
    <mergeCell ref="Z18:Z19"/>
    <mergeCell ref="Z20:Z21"/>
    <mergeCell ref="AA20:AA21"/>
    <mergeCell ref="AB20:AB21"/>
    <mergeCell ref="Z22:Z23"/>
    <mergeCell ref="AB18:AB19"/>
    <mergeCell ref="AB26:AB27"/>
    <mergeCell ref="Z28:Z29"/>
    <mergeCell ref="AA28:AA29"/>
    <mergeCell ref="AB28:AB29"/>
    <mergeCell ref="Z30:Z31"/>
    <mergeCell ref="L20:L21"/>
    <mergeCell ref="I18:I19"/>
    <mergeCell ref="W20:W21"/>
    <mergeCell ref="W22:W23"/>
    <mergeCell ref="T18:T33"/>
    <mergeCell ref="U18:U25"/>
    <mergeCell ref="G20:G21"/>
    <mergeCell ref="H20:H21"/>
    <mergeCell ref="I20:I21"/>
    <mergeCell ref="M22:M25"/>
    <mergeCell ref="V22:V25"/>
    <mergeCell ref="N18:N25"/>
    <mergeCell ref="O18:O33"/>
    <mergeCell ref="W28:W29"/>
    <mergeCell ref="W30:W31"/>
    <mergeCell ref="G18:G19"/>
    <mergeCell ref="H18:H19"/>
    <mergeCell ref="G16:G17"/>
    <mergeCell ref="H16:H17"/>
    <mergeCell ref="AA18:AA19"/>
    <mergeCell ref="Z16:Z17"/>
    <mergeCell ref="AA16:AA17"/>
    <mergeCell ref="N10:N17"/>
    <mergeCell ref="U10:U17"/>
    <mergeCell ref="V10:V13"/>
    <mergeCell ref="Z10:Z11"/>
    <mergeCell ref="AA10:AA11"/>
    <mergeCell ref="G30:G31"/>
    <mergeCell ref="H30:H31"/>
    <mergeCell ref="I30:I31"/>
    <mergeCell ref="L30:L31"/>
    <mergeCell ref="G28:G29"/>
    <mergeCell ref="G22:G23"/>
    <mergeCell ref="H22:H23"/>
    <mergeCell ref="I22:I23"/>
    <mergeCell ref="L22:L23"/>
    <mergeCell ref="I28:I29"/>
    <mergeCell ref="L28:L29"/>
    <mergeCell ref="G24:G25"/>
    <mergeCell ref="H24:H25"/>
    <mergeCell ref="I24:I25"/>
    <mergeCell ref="G26:G27"/>
    <mergeCell ref="H26:H27"/>
    <mergeCell ref="I26:I27"/>
    <mergeCell ref="H28:H29"/>
    <mergeCell ref="V26:V29"/>
    <mergeCell ref="Z36:Z37"/>
    <mergeCell ref="M38:M41"/>
    <mergeCell ref="V38:V41"/>
    <mergeCell ref="AA36:AA37"/>
    <mergeCell ref="AB36:AB37"/>
    <mergeCell ref="G32:G33"/>
    <mergeCell ref="H32:H33"/>
    <mergeCell ref="I32:I33"/>
    <mergeCell ref="G36:G37"/>
    <mergeCell ref="H36:H37"/>
    <mergeCell ref="I36:I37"/>
    <mergeCell ref="L36:L37"/>
    <mergeCell ref="I34:I35"/>
    <mergeCell ref="AB32:AB33"/>
    <mergeCell ref="G34:G35"/>
    <mergeCell ref="H34:H35"/>
    <mergeCell ref="AA34:AA35"/>
    <mergeCell ref="AB34:AB35"/>
    <mergeCell ref="AA38:AA39"/>
    <mergeCell ref="AB38:AB39"/>
    <mergeCell ref="G40:G41"/>
    <mergeCell ref="H40:H41"/>
    <mergeCell ref="I40:I41"/>
    <mergeCell ref="Z40:Z41"/>
    <mergeCell ref="AA40:AA41"/>
    <mergeCell ref="AB40:AB41"/>
    <mergeCell ref="O34:O49"/>
    <mergeCell ref="P34:P65"/>
    <mergeCell ref="G38:G39"/>
    <mergeCell ref="H38:H39"/>
    <mergeCell ref="I38:I39"/>
    <mergeCell ref="L38:L39"/>
    <mergeCell ref="W38:W39"/>
    <mergeCell ref="Z38:Z39"/>
    <mergeCell ref="S34:S65"/>
    <mergeCell ref="T34:T49"/>
    <mergeCell ref="Z34:Z35"/>
    <mergeCell ref="W36:W37"/>
    <mergeCell ref="W46:W47"/>
    <mergeCell ref="Z46:Z47"/>
    <mergeCell ref="AA44:AA45"/>
    <mergeCell ref="AB44:AB45"/>
    <mergeCell ref="G46:G47"/>
    <mergeCell ref="H46:H47"/>
    <mergeCell ref="I46:I47"/>
    <mergeCell ref="L46:L47"/>
    <mergeCell ref="AA42:AA43"/>
    <mergeCell ref="AB42:AB43"/>
    <mergeCell ref="G44:G45"/>
    <mergeCell ref="H44:H45"/>
    <mergeCell ref="I44:I45"/>
    <mergeCell ref="L44:L45"/>
    <mergeCell ref="I42:I43"/>
    <mergeCell ref="M42:M45"/>
    <mergeCell ref="N42:N49"/>
    <mergeCell ref="U42:U49"/>
    <mergeCell ref="G48:G49"/>
    <mergeCell ref="H48:H49"/>
    <mergeCell ref="I48:I49"/>
    <mergeCell ref="Z48:Z49"/>
    <mergeCell ref="G42:G43"/>
    <mergeCell ref="H42:H43"/>
    <mergeCell ref="V42:V45"/>
    <mergeCell ref="Z42:Z43"/>
    <mergeCell ref="W44:W45"/>
    <mergeCell ref="Z44:Z45"/>
    <mergeCell ref="AA52:AA53"/>
    <mergeCell ref="AB52:AB53"/>
    <mergeCell ref="U50:U57"/>
    <mergeCell ref="Z50:Z51"/>
    <mergeCell ref="AA50:AA51"/>
    <mergeCell ref="AB50:AB51"/>
    <mergeCell ref="AA54:AA55"/>
    <mergeCell ref="AB54:AB55"/>
    <mergeCell ref="AA46:AA47"/>
    <mergeCell ref="AB46:AB47"/>
    <mergeCell ref="AA48:AA49"/>
    <mergeCell ref="AB48:AB49"/>
    <mergeCell ref="W54:W55"/>
    <mergeCell ref="Z54:Z55"/>
    <mergeCell ref="V54:V57"/>
    <mergeCell ref="Z56:Z57"/>
    <mergeCell ref="W52:W53"/>
    <mergeCell ref="Z52:Z53"/>
    <mergeCell ref="AA56:AA57"/>
    <mergeCell ref="AB56:AB57"/>
    <mergeCell ref="G50:G51"/>
    <mergeCell ref="H50:H51"/>
    <mergeCell ref="I50:I51"/>
    <mergeCell ref="N50:N57"/>
    <mergeCell ref="I52:I53"/>
    <mergeCell ref="L52:L53"/>
    <mergeCell ref="G60:G61"/>
    <mergeCell ref="H60:H61"/>
    <mergeCell ref="G56:G57"/>
    <mergeCell ref="H56:H57"/>
    <mergeCell ref="I54:I55"/>
    <mergeCell ref="L54:L55"/>
    <mergeCell ref="M54:M57"/>
    <mergeCell ref="G52:G53"/>
    <mergeCell ref="H52:H53"/>
    <mergeCell ref="I56:I57"/>
    <mergeCell ref="G54:G55"/>
    <mergeCell ref="H54:H55"/>
    <mergeCell ref="W60:W61"/>
    <mergeCell ref="Z60:Z61"/>
    <mergeCell ref="AA60:AA61"/>
    <mergeCell ref="AB60:AB61"/>
    <mergeCell ref="V58:V61"/>
    <mergeCell ref="Z58:Z59"/>
    <mergeCell ref="AA58:AA59"/>
    <mergeCell ref="AB58:AB59"/>
    <mergeCell ref="G62:G63"/>
    <mergeCell ref="H62:H63"/>
    <mergeCell ref="G58:G59"/>
    <mergeCell ref="H58:H59"/>
    <mergeCell ref="I58:I59"/>
    <mergeCell ref="M58:M61"/>
    <mergeCell ref="I60:I61"/>
    <mergeCell ref="L60:L61"/>
    <mergeCell ref="I62:I63"/>
    <mergeCell ref="L62:L63"/>
    <mergeCell ref="W62:W63"/>
    <mergeCell ref="Z62:Z63"/>
    <mergeCell ref="AA62:AA63"/>
    <mergeCell ref="AB62:AB63"/>
    <mergeCell ref="AA66:AA67"/>
    <mergeCell ref="AB66:AB67"/>
    <mergeCell ref="I68:I69"/>
    <mergeCell ref="L68:L69"/>
    <mergeCell ref="W68:W69"/>
    <mergeCell ref="Z68:Z69"/>
    <mergeCell ref="AA68:AA69"/>
    <mergeCell ref="AB68:AB69"/>
    <mergeCell ref="I64:I65"/>
    <mergeCell ref="Z64:Z65"/>
    <mergeCell ref="AA64:AA65"/>
    <mergeCell ref="AB64:AB65"/>
    <mergeCell ref="G66:G67"/>
    <mergeCell ref="H66:H67"/>
    <mergeCell ref="G64:G65"/>
    <mergeCell ref="H64:H65"/>
    <mergeCell ref="I66:I67"/>
    <mergeCell ref="P66:P97"/>
    <mergeCell ref="W70:W71"/>
    <mergeCell ref="Z70:Z71"/>
    <mergeCell ref="AA70:AA71"/>
    <mergeCell ref="G68:G69"/>
    <mergeCell ref="H68:H69"/>
    <mergeCell ref="W76:W77"/>
    <mergeCell ref="Z76:Z77"/>
    <mergeCell ref="W78:W79"/>
    <mergeCell ref="Z78:Z79"/>
    <mergeCell ref="G92:G93"/>
    <mergeCell ref="H92:H93"/>
    <mergeCell ref="G90:G91"/>
    <mergeCell ref="H90:H91"/>
    <mergeCell ref="W94:W95"/>
    <mergeCell ref="Z94:Z95"/>
    <mergeCell ref="G88:G89"/>
    <mergeCell ref="H88:H89"/>
    <mergeCell ref="G80:G81"/>
    <mergeCell ref="AB70:AB71"/>
    <mergeCell ref="AA74:AA75"/>
    <mergeCell ref="AB74:AB75"/>
    <mergeCell ref="Z72:Z73"/>
    <mergeCell ref="AA72:AA73"/>
    <mergeCell ref="AA76:AA77"/>
    <mergeCell ref="AB72:AB73"/>
    <mergeCell ref="G74:G75"/>
    <mergeCell ref="H74:H75"/>
    <mergeCell ref="G72:G73"/>
    <mergeCell ref="H72:H73"/>
    <mergeCell ref="M70:M73"/>
    <mergeCell ref="V70:V73"/>
    <mergeCell ref="G76:G77"/>
    <mergeCell ref="H76:H77"/>
    <mergeCell ref="I76:I77"/>
    <mergeCell ref="L76:L77"/>
    <mergeCell ref="I74:I75"/>
    <mergeCell ref="I72:I73"/>
    <mergeCell ref="G70:G71"/>
    <mergeCell ref="H70:H71"/>
    <mergeCell ref="U74:U81"/>
    <mergeCell ref="V74:V77"/>
    <mergeCell ref="Z74:Z75"/>
    <mergeCell ref="AB80:AB81"/>
    <mergeCell ref="AB76:AB77"/>
    <mergeCell ref="G78:G79"/>
    <mergeCell ref="H78:H79"/>
    <mergeCell ref="I78:I79"/>
    <mergeCell ref="L78:L79"/>
    <mergeCell ref="AA78:AA79"/>
    <mergeCell ref="AB78:AB79"/>
    <mergeCell ref="M74:M77"/>
    <mergeCell ref="N74:N81"/>
    <mergeCell ref="S66:S97"/>
    <mergeCell ref="Z66:Z67"/>
    <mergeCell ref="I70:I71"/>
    <mergeCell ref="L70:L71"/>
    <mergeCell ref="Z80:Z81"/>
    <mergeCell ref="AA80:AA81"/>
    <mergeCell ref="G84:G85"/>
    <mergeCell ref="H84:H85"/>
    <mergeCell ref="O82:O97"/>
    <mergeCell ref="T82:T97"/>
    <mergeCell ref="U82:U89"/>
    <mergeCell ref="Z82:Z83"/>
    <mergeCell ref="AA82:AA83"/>
    <mergeCell ref="G82:G83"/>
    <mergeCell ref="H80:H81"/>
    <mergeCell ref="I80:I81"/>
    <mergeCell ref="G86:G87"/>
    <mergeCell ref="H86:H87"/>
    <mergeCell ref="H82:H83"/>
    <mergeCell ref="AA92:AA93"/>
    <mergeCell ref="AB82:AB83"/>
    <mergeCell ref="AA86:AA87"/>
    <mergeCell ref="AB86:AB87"/>
    <mergeCell ref="AA88:AA89"/>
    <mergeCell ref="AB88:AB89"/>
    <mergeCell ref="AA84:AA85"/>
    <mergeCell ref="AB84:AB85"/>
    <mergeCell ref="I90:I91"/>
    <mergeCell ref="M90:M93"/>
    <mergeCell ref="V90:V93"/>
    <mergeCell ref="Z90:Z91"/>
    <mergeCell ref="AA90:AA91"/>
    <mergeCell ref="L92:L93"/>
    <mergeCell ref="W92:W93"/>
    <mergeCell ref="Z92:Z93"/>
    <mergeCell ref="W86:W87"/>
    <mergeCell ref="Z86:Z87"/>
    <mergeCell ref="I88:I89"/>
    <mergeCell ref="AB90:AB91"/>
    <mergeCell ref="I92:I93"/>
    <mergeCell ref="I82:I83"/>
    <mergeCell ref="N82:N89"/>
    <mergeCell ref="I84:I85"/>
    <mergeCell ref="L84:L85"/>
    <mergeCell ref="AB92:AB93"/>
    <mergeCell ref="H100:H101"/>
    <mergeCell ref="AA94:AA95"/>
    <mergeCell ref="AB94:AB95"/>
    <mergeCell ref="AA100:AA101"/>
    <mergeCell ref="AB100:AB101"/>
    <mergeCell ref="Z88:Z89"/>
    <mergeCell ref="W84:W85"/>
    <mergeCell ref="Z84:Z85"/>
    <mergeCell ref="I86:I87"/>
    <mergeCell ref="L86:L87"/>
    <mergeCell ref="M86:M89"/>
    <mergeCell ref="V86:V89"/>
    <mergeCell ref="H94:H95"/>
    <mergeCell ref="I94:I95"/>
    <mergeCell ref="L94:L95"/>
    <mergeCell ref="G96:G97"/>
    <mergeCell ref="H96:H97"/>
    <mergeCell ref="I96:I97"/>
    <mergeCell ref="Z96:Z97"/>
    <mergeCell ref="AA96:AA97"/>
    <mergeCell ref="AB96:AB97"/>
    <mergeCell ref="G94:G95"/>
    <mergeCell ref="G98:G99"/>
    <mergeCell ref="H98:H99"/>
    <mergeCell ref="I98:I99"/>
    <mergeCell ref="O98:O113"/>
    <mergeCell ref="T98:T113"/>
    <mergeCell ref="G102:G103"/>
    <mergeCell ref="H102:H103"/>
    <mergeCell ref="I102:I103"/>
    <mergeCell ref="L102:L103"/>
    <mergeCell ref="G100:G101"/>
    <mergeCell ref="Z98:Z99"/>
    <mergeCell ref="AA98:AA99"/>
    <mergeCell ref="AB98:AB99"/>
    <mergeCell ref="I100:I101"/>
    <mergeCell ref="L100:L101"/>
    <mergeCell ref="W100:W101"/>
    <mergeCell ref="Z100:Z101"/>
    <mergeCell ref="I104:I105"/>
    <mergeCell ref="G106:G107"/>
    <mergeCell ref="H106:H107"/>
    <mergeCell ref="G104:G105"/>
    <mergeCell ref="H104:H105"/>
    <mergeCell ref="AA104:AA105"/>
    <mergeCell ref="AB104:AB105"/>
    <mergeCell ref="M102:M105"/>
    <mergeCell ref="V102:V105"/>
    <mergeCell ref="W102:W103"/>
    <mergeCell ref="Z102:Z103"/>
    <mergeCell ref="AA102:AA103"/>
    <mergeCell ref="AB102:AB103"/>
    <mergeCell ref="I106:I107"/>
    <mergeCell ref="Z104:Z105"/>
    <mergeCell ref="AA108:AA109"/>
    <mergeCell ref="AA112:AA113"/>
    <mergeCell ref="AB112:AB113"/>
    <mergeCell ref="AB116:AB117"/>
    <mergeCell ref="U114:U121"/>
    <mergeCell ref="Z114:Z115"/>
    <mergeCell ref="AA114:AA115"/>
    <mergeCell ref="AB114:AB115"/>
    <mergeCell ref="AA118:AA119"/>
    <mergeCell ref="Z116:Z117"/>
    <mergeCell ref="AA116:AA117"/>
    <mergeCell ref="AB110:AB111"/>
    <mergeCell ref="U106:U113"/>
    <mergeCell ref="V106:V109"/>
    <mergeCell ref="Z106:Z107"/>
    <mergeCell ref="W108:W109"/>
    <mergeCell ref="AA106:AA107"/>
    <mergeCell ref="AB106:AB107"/>
    <mergeCell ref="AB108:AB109"/>
    <mergeCell ref="Z108:Z109"/>
    <mergeCell ref="H116:H117"/>
    <mergeCell ref="I118:I119"/>
    <mergeCell ref="AB118:AB119"/>
    <mergeCell ref="G110:G111"/>
    <mergeCell ref="H110:H111"/>
    <mergeCell ref="I110:I111"/>
    <mergeCell ref="L110:L111"/>
    <mergeCell ref="AA110:AA111"/>
    <mergeCell ref="Z110:Z111"/>
    <mergeCell ref="N106:N113"/>
    <mergeCell ref="M106:M109"/>
    <mergeCell ref="G108:G109"/>
    <mergeCell ref="H108:H109"/>
    <mergeCell ref="I108:I109"/>
    <mergeCell ref="L108:L109"/>
    <mergeCell ref="L118:L119"/>
    <mergeCell ref="M118:M121"/>
    <mergeCell ref="I120:I121"/>
    <mergeCell ref="Z124:Z125"/>
    <mergeCell ref="AA124:AA125"/>
    <mergeCell ref="W110:W111"/>
    <mergeCell ref="Z120:Z121"/>
    <mergeCell ref="G118:G119"/>
    <mergeCell ref="H118:H119"/>
    <mergeCell ref="G114:G115"/>
    <mergeCell ref="H114:H115"/>
    <mergeCell ref="I114:I115"/>
    <mergeCell ref="N114:N121"/>
    <mergeCell ref="I116:I117"/>
    <mergeCell ref="L116:L117"/>
    <mergeCell ref="W116:W117"/>
    <mergeCell ref="V118:V121"/>
    <mergeCell ref="W118:W119"/>
    <mergeCell ref="Z118:Z119"/>
    <mergeCell ref="G112:G113"/>
    <mergeCell ref="H112:H113"/>
    <mergeCell ref="I112:I113"/>
    <mergeCell ref="Z112:Z113"/>
    <mergeCell ref="G116:G117"/>
    <mergeCell ref="AB124:AB125"/>
    <mergeCell ref="V122:V125"/>
    <mergeCell ref="Z122:Z123"/>
    <mergeCell ref="AA122:AA123"/>
    <mergeCell ref="AB122:AB123"/>
    <mergeCell ref="H126:H127"/>
    <mergeCell ref="AA120:AA121"/>
    <mergeCell ref="AB120:AB121"/>
    <mergeCell ref="G122:G123"/>
    <mergeCell ref="H122:H123"/>
    <mergeCell ref="I122:I123"/>
    <mergeCell ref="M122:M125"/>
    <mergeCell ref="I124:I125"/>
    <mergeCell ref="L124:L125"/>
    <mergeCell ref="W124:W125"/>
    <mergeCell ref="G124:G125"/>
    <mergeCell ref="H124:H125"/>
    <mergeCell ref="G120:G121"/>
    <mergeCell ref="H120:H121"/>
    <mergeCell ref="I136:M137"/>
    <mergeCell ref="V136:Z137"/>
    <mergeCell ref="N136:Q136"/>
    <mergeCell ref="R136:U136"/>
    <mergeCell ref="AB128:AB129"/>
    <mergeCell ref="G128:G129"/>
    <mergeCell ref="H128:H129"/>
    <mergeCell ref="I126:I127"/>
    <mergeCell ref="L126:L127"/>
    <mergeCell ref="W126:W127"/>
    <mergeCell ref="Z126:Z127"/>
    <mergeCell ref="AA126:AA127"/>
    <mergeCell ref="AB126:AB127"/>
    <mergeCell ref="G126:G127"/>
    <mergeCell ref="H132:H133"/>
    <mergeCell ref="I132:I133"/>
    <mergeCell ref="H134:H135"/>
    <mergeCell ref="I134:I135"/>
    <mergeCell ref="Z132:Z133"/>
    <mergeCell ref="AA132:AA133"/>
    <mergeCell ref="Z134:Z135"/>
    <mergeCell ref="AA134:AA135"/>
    <mergeCell ref="I128:I129"/>
    <mergeCell ref="Z128:Z129"/>
    <mergeCell ref="AA128:AA129"/>
  </mergeCells>
  <phoneticPr fontId="2"/>
  <conditionalFormatting sqref="J3 J7 J11 J15 J19 J23 J27 J31 J35 J39 J43 J47 J51 J55 J59 J63 J67 J71 J75 J79 J83 J87 J91 J95 J99 J103 J107 J111 J115 J119 J123 J127">
    <cfRule type="expression" dxfId="23" priority="11">
      <formula>K3=0</formula>
    </cfRule>
  </conditionalFormatting>
  <conditionalFormatting sqref="J4 J8 J12 J16 J20 J24 J28 J32 J36 J40 J44 J48 J52 J56 J60 J64 J68 J72 J76 J80 J84 J88 J92 J96 J100 J104 J108 J112 J116 J120 J124 J128">
    <cfRule type="expression" dxfId="22" priority="12">
      <formula>K4=0</formula>
    </cfRule>
  </conditionalFormatting>
  <conditionalFormatting sqref="J133">
    <cfRule type="expression" dxfId="21" priority="7">
      <formula>K133=0</formula>
    </cfRule>
  </conditionalFormatting>
  <conditionalFormatting sqref="J134">
    <cfRule type="expression" dxfId="20" priority="8">
      <formula>K134=0</formula>
    </cfRule>
  </conditionalFormatting>
  <conditionalFormatting sqref="K3 X3 K7 X7 K11 X11 K15 X15 K19 X19 K23 X23 K27 X27 K31 X31 K35 X35 K39 X39 K43 X43 K47 X47 K51 X51 K55 X55 K59 X59 K63 X63 K67 X67 K71 X71 K75 X75 K79 X79 K83 X83 K87 X87 K91 X91 K95 X95 K99 X99 K103 X103 K107 X107 K111 X111 K115 X115 K119 X119 K123 X123 K127 X127">
    <cfRule type="expression" dxfId="19" priority="17">
      <formula>SUM(K3:K4)=0</formula>
    </cfRule>
  </conditionalFormatting>
  <conditionalFormatting sqref="K3:K4 L4:L7 M6:M13 K7:K8 N10:N25 K11:K12 L12:L15 K15:K16 O18:O49 K19:K20 L20:L23 M22:M29 K23:K24 K27:K28 L28:L31 K31:K32 P34:P97 K35:K36 L36:L39 M38:M45 K39:K40 N42:N57 K43:K44 L44:L47 K47:K48 K51:K52 L52:L55 M54:M61 K55:K56 K59:K60 L60:L63 K63:K64 K67:K68 L68:L71 M70:M77 K71:K72 N74:N89 K75:K76 L76:L79 K79:K80 O82:O113 K83:K84 L84:L87 M86:M93 K87:K88 K91:K92 L92:L95 K95:K96 K99:K100 L100:L103 M102:M109 K103:K104 N106:N121 K107:K108 L108:L111 K111:K112 K115:K116 L116:L119 M118:M125 K119:K120 K123:K124 L124:L127 K127:K128">
    <cfRule type="cellIs" dxfId="18" priority="15" operator="equal">
      <formula>0</formula>
    </cfRule>
  </conditionalFormatting>
  <conditionalFormatting sqref="K133">
    <cfRule type="expression" dxfId="17" priority="10">
      <formula>SUM(K133:K134)=0</formula>
    </cfRule>
  </conditionalFormatting>
  <conditionalFormatting sqref="K133:K134">
    <cfRule type="cellIs" dxfId="16" priority="9" operator="equal">
      <formula>0</formula>
    </cfRule>
  </conditionalFormatting>
  <conditionalFormatting sqref="L4:L5 W4:W5 L12:L13 W12:W13 L20:L21 W20:W21 L28:L29 W28:W29 L36:L37 W36:W37 L44:L45 W44:W45 L52:L53 W52:W53 L60:L61 W60:W61 L68:L69 W68:W69 L76:L77 W76:W77 L84:L85 W84:W85 L92:L93 W92:W93 L100:L101 W100:W101 L108:L109 W108:W109 L116:L117 W116:W117 L124:L125 W124:W125">
    <cfRule type="expression" dxfId="15" priority="18">
      <formula>SUM(L4:L7)=0</formula>
    </cfRule>
  </conditionalFormatting>
  <conditionalFormatting sqref="M6:M9 V6:V9 M22:M25 V22:V25 M38:M41 V38:V41 M54:M57 V54:V57 M70:M73 V70:V73 M86:M89 V86:V89 M102:M105 V102:V105 M118:M121 V118:V121">
    <cfRule type="expression" dxfId="14" priority="19">
      <formula>SUM(M6:M13)=0</formula>
    </cfRule>
  </conditionalFormatting>
  <conditionalFormatting sqref="N10:N17 U10:U17 N42:N49 U42:U49 N74:N81 U74:U81 N106:N113 U106:U113">
    <cfRule type="expression" dxfId="13" priority="20">
      <formula>SUM(N10:N25)=0</formula>
    </cfRule>
  </conditionalFormatting>
  <conditionalFormatting sqref="N136:Q136">
    <cfRule type="expression" dxfId="12" priority="1">
      <formula>SUM(N136:U136)=0</formula>
    </cfRule>
  </conditionalFormatting>
  <conditionalFormatting sqref="N136:U136">
    <cfRule type="cellIs" dxfId="11" priority="2" operator="equal">
      <formula>0</formula>
    </cfRule>
  </conditionalFormatting>
  <conditionalFormatting sqref="O18:O33 T18:T33 O82:O97 T82:T97">
    <cfRule type="expression" dxfId="10" priority="21">
      <formula>SUM(O18:O49)=0</formula>
    </cfRule>
  </conditionalFormatting>
  <conditionalFormatting sqref="P34:P65 S34:S65">
    <cfRule type="expression" dxfId="9" priority="22">
      <formula>SUM(P34:P97)=0</formula>
    </cfRule>
  </conditionalFormatting>
  <conditionalFormatting sqref="Q65">
    <cfRule type="expression" dxfId="8" priority="24">
      <formula>SUM(Q65:R65)=0</formula>
    </cfRule>
  </conditionalFormatting>
  <conditionalFormatting sqref="Q65:R65">
    <cfRule type="cellIs" dxfId="7" priority="23" operator="equal">
      <formula>0</formula>
    </cfRule>
  </conditionalFormatting>
  <conditionalFormatting sqref="X3:X4 W4:W7 V6:V13 X7:X8 U10:U25 X11:X12 W12:W15 X15:X16 T18:T49 X19:X20 W20:W23 V22:V29 X23:X24 X27:X28 W28:W31 X31:X32 S34:S97 X35:X36 W36:W39 V38:V45 X39:X40 U42:U57 X43:X44 W44:W47 X47:X48 X51:X52 W52:W55 V54:V61 X55:X56 X59:X60 W60:W63 X63:X64 X67:X68 W68:W71 V70:V77 X71:X72 U74:U89 X75:X76 W76:W79 X79:X80 T82:T113 X83:X84 W84:W87 V86:V93 X87:X88 X91:X92 W92:W95 X95:X96 X99:X100 W100:W103 V102:V109 X103:X104 U106:U121 X107:X108 W108:W111 X111:X112 X115:X116 W116:W119 V118:V125 X119:X120 X123:X124 W124:W127 X127:X128">
    <cfRule type="cellIs" dxfId="6" priority="16" operator="equal">
      <formula>0</formula>
    </cfRule>
  </conditionalFormatting>
  <conditionalFormatting sqref="X133">
    <cfRule type="expression" dxfId="5" priority="6">
      <formula>SUM(X133:X134)=0</formula>
    </cfRule>
  </conditionalFormatting>
  <conditionalFormatting sqref="X133:X134">
    <cfRule type="cellIs" dxfId="4" priority="5" operator="equal">
      <formula>0</formula>
    </cfRule>
  </conditionalFormatting>
  <conditionalFormatting sqref="Y3 Y7 Y11 Y15 Y19 Y23 Y27 Y31 Y35 Y39 Y43 Y47 Y51 Y55 Y59 Y63 Y67 Y71 Y75 Y79 Y83 Y87 Y91 Y95 Y99 Y103 Y107 Y111 Y115 Y119 Y123 Y127">
    <cfRule type="expression" dxfId="3" priority="13">
      <formula>X3=0</formula>
    </cfRule>
  </conditionalFormatting>
  <conditionalFormatting sqref="Y4 Y8 Y12 Y16 Y20 Y24 Y28 Y32 Y36 Y40 Y44 Y48 Y52 Y56 Y60 Y64 Y68 Y72 Y76 Y80 Y84 Y88 Y92 Y96 Y100 Y104 Y108 Y112 Y116 Y120 Y124 Y128">
    <cfRule type="expression" dxfId="2" priority="14">
      <formula>X4=0</formula>
    </cfRule>
  </conditionalFormatting>
  <conditionalFormatting sqref="Y133">
    <cfRule type="expression" dxfId="1" priority="3">
      <formula>X133=0</formula>
    </cfRule>
  </conditionalFormatting>
  <conditionalFormatting sqref="Y134">
    <cfRule type="expression" dxfId="0" priority="4">
      <formula>X134=0</formula>
    </cfRule>
  </conditionalFormatting>
  <pageMargins left="0.70866141732283472" right="0.70866141732283472" top="0.55118110236220474" bottom="0.15748031496062992" header="0.31496062992125984" footer="0.31496062992125984"/>
  <pageSetup paperSize="9" scale="92"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66</vt:lpstr>
      <vt:lpstr>'66'!Print_Area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2023年度 関西学生柔道体重別選手権大会</dc:title>
  <dc:creator>関西学生柔道連盟</dc:creator>
  <cp:lastPrinted>2023-09-13T10:08:54Z</cp:lastPrinted>
  <dcterms:created xsi:type="dcterms:W3CDTF">2023-09-12T08:29:57Z</dcterms:created>
  <dcterms:modified xsi:type="dcterms:W3CDTF">2023-09-13T10:08:56Z</dcterms:modified>
</cp:coreProperties>
</file>